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INFORMES 2026\INFORMACION PUBLICA 2026\INFORMES BAJA CUANTÍA\"/>
    </mc:Choice>
  </mc:AlternateContent>
  <xr:revisionPtr revIDLastSave="0" documentId="13_ncr:1_{835FB030-1239-4007-93FA-6BB789B5E81A}" xr6:coauthVersionLast="47" xr6:coauthVersionMax="47" xr10:uidLastSave="{00000000-0000-0000-0000-000000000000}"/>
  <bookViews>
    <workbookView xWindow="28680" yWindow="-120" windowWidth="29040" windowHeight="15720" xr2:uid="{00000000-000D-0000-FFFF-FFFF00000000}"/>
  </bookViews>
  <sheets>
    <sheet name="Hoja1" sheetId="1" r:id="rId1"/>
  </sheets>
  <definedNames>
    <definedName name="__xlnm_Print_Area" localSheetId="0">Hoja1!$A$1:$H$6</definedName>
    <definedName name="__xlnm_Print_Titles" localSheetId="0">Hoja1!$1:$6</definedName>
    <definedName name="_xlnm.Print_Area" localSheetId="0">Hoja1!$A$1:$I$115</definedName>
    <definedName name="Print_Area_0" localSheetId="0">Hoja1!$A$1:$H$6</definedName>
    <definedName name="Print_Titles_0" localSheetId="0">Hoja1!$1:$6</definedName>
    <definedName name="_xlnm.Print_Titles" localSheetId="0">Hoja1!$1:$6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5" i="1" l="1"/>
  <c r="H92" i="1"/>
  <c r="H83" i="1"/>
  <c r="H74" i="1"/>
  <c r="H63" i="1"/>
  <c r="H60" i="1"/>
  <c r="H55" i="1"/>
  <c r="H50" i="1"/>
  <c r="H44" i="1"/>
  <c r="H41" i="1"/>
  <c r="H34" i="1"/>
  <c r="H22" i="1"/>
  <c r="H17" i="1"/>
  <c r="H14" i="1"/>
  <c r="H115" i="1" l="1"/>
</calcChain>
</file>

<file path=xl/sharedStrings.xml><?xml version="1.0" encoding="utf-8"?>
<sst xmlns="http://schemas.openxmlformats.org/spreadsheetml/2006/main" count="696" uniqueCount="240">
  <si>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</si>
  <si>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</si>
  <si>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</si>
  <si>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</si>
  <si>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</si>
  <si>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</si>
  <si>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</si>
  <si>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</si>
  <si>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</si>
  <si>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</si>
  <si>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</si>
  <si>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</si>
  <si>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Resultado global</t>
  </si>
  <si>
    <t>LEY DEL PRESUPUESTO GENERAL DE INGRESOS Y EGRESOS DEL ESTADO PARA EL EJERCICIO FISCAL DOS MIL VEINTICINCO – DECRETO 36-2024, ARTICULO 33</t>
  </si>
  <si>
    <t>28155106</t>
  </si>
  <si>
    <t>LA PANERIA SOCIEDAD ANONIMA</t>
  </si>
  <si>
    <t>1236701K</t>
  </si>
  <si>
    <t>RUEDA,ESTRADA,,SOFIA,MERCEDES</t>
  </si>
  <si>
    <t>14175827</t>
  </si>
  <si>
    <t>VILLAGRAN,PEREZ,,EVELYN,GRICELDA</t>
  </si>
  <si>
    <t>5492343</t>
  </si>
  <si>
    <t>GRUPO SOLID (GUATEMALA) , SOCIEDAD ANONIMA</t>
  </si>
  <si>
    <t>116426055</t>
  </si>
  <si>
    <t>COMERCIALIZADORA ELECTRICA FERRETERA, SOCIEDAD ANONIMA</t>
  </si>
  <si>
    <t>1045121</t>
  </si>
  <si>
    <t>VITATRAC SOCIEDAD ANONIMA</t>
  </si>
  <si>
    <t>332917</t>
  </si>
  <si>
    <t>COFIÑO STAHL Y COMPAÑIA SOCIEDAD ANONIMA</t>
  </si>
  <si>
    <t>111107326</t>
  </si>
  <si>
    <t>CORPORACIÓN DE LAVANDERÍAS, SOCIEDAD ANÓNIMA</t>
  </si>
  <si>
    <t>120224453</t>
  </si>
  <si>
    <t>FEJIREH GT, SOCIEDAD ANÓNIMA</t>
  </si>
  <si>
    <t>736449</t>
  </si>
  <si>
    <t>FERRETERIA EL GLOBO, SOCIEDAD ANONIMA</t>
  </si>
  <si>
    <t>109842901</t>
  </si>
  <si>
    <t>DISTRIBUIDORA Y COMERCIALIZADORA UNIVERSAL, SOCIEDAD ANÓNIMA</t>
  </si>
  <si>
    <t>325619</t>
  </si>
  <si>
    <t>CANELLA SOCIEDAD ANONIMA</t>
  </si>
  <si>
    <t>87203065</t>
  </si>
  <si>
    <t>TOC,AJTUM,,MIQUEAS,MARCELINO</t>
  </si>
  <si>
    <t>77477804</t>
  </si>
  <si>
    <t>MAZARIEGOS,GARCIA,,ERICK,FERNANDO</t>
  </si>
  <si>
    <t>12522643</t>
  </si>
  <si>
    <t>AMERICANA GLOBAL DE SERVICIOS SOCIEDAD ANONIMA</t>
  </si>
  <si>
    <t>INFORME SOBRE EL GASTO DE CONTRATACIONES PÚBLICAS DE LA MODALIDAD DE COMPRA DE BAJA CUANTÍA EN EL MES DE ABRIL 2026</t>
  </si>
  <si>
    <t>7/04/26</t>
  </si>
  <si>
    <t>E581040120</t>
  </si>
  <si>
    <t>BATERÍA. DEL VEHÍCULO: TIPO: PICK UP LÍNEA: HI LUX MARCA: TOYOTA MODELO: 2018 PLACA: P-482GTW KM ACTUAL: 84,978, EL CUAL SE ENCUENTRA AL SERVICIO DEL DEPARTAMENTO DE TRANSPORTES DEL IDPP.</t>
  </si>
  <si>
    <t>14/04/26</t>
  </si>
  <si>
    <t>E581482611</t>
  </si>
  <si>
    <t>SERVICIO MENOR Y DE FRENOS, DEL VEHÍCULO: TIPO: JEEP LÍNEA: JIMNY JX MARCA: SUZUKI MODELO: 2014 PLACA: P-, EL CUAL SE ENCUENTRA AL SERVICIO DE LA COORDINACIÓN DEPARTAMENTAL DE QUETZALTENANGO DEL IDPP.</t>
  </si>
  <si>
    <t>22/04/26</t>
  </si>
  <si>
    <t>E582126436</t>
  </si>
  <si>
    <t>SERVICIO MAYOR Y DE FRENOS, DEL VEHÍCULO: TIPO: PICK UP LÍNEA: HI LUX MARCA: TOYOTA MODELO: 2018 PLACA: P-460GTW, EL CUAL SE ENCUENTRA AL SERVICIO DE LA COORDINACIÓN DEPARTAMENTAL DE HUEHUETENANGO DEL IDPP.</t>
  </si>
  <si>
    <t>23/04/26</t>
  </si>
  <si>
    <t>E582161304</t>
  </si>
  <si>
    <t>SERVICIO MENOR, DEL VEHÍCULO: TIPO: PICK UP LÍNEA: HI LUX MARCA: TOYOTA MODELO: 2018 PLACA: P-457GTW, EL CUAL SE ENCUENTRA AL SERVICIO DEL DEPARTAMENTO DE TRANSPORTES DEL IDPP.</t>
  </si>
  <si>
    <t>E582163536</t>
  </si>
  <si>
    <t>SERVICIO MENOR, DEL VEHÍCULO: TIPO: PICK UP LÍNEA: HI LUX MARCA: TOYOTA MODELO: 2018 PLACA: P-453GTW, EL CUAL SE ENCUENTRA AL SERVICIO DEL DEPARTAMENTO DE TRANSPORTES DEL IDPP.</t>
  </si>
  <si>
    <t>E582164672</t>
  </si>
  <si>
    <t>SERVICIO MENOR DEL VEHÍCULO: TIPO: PICK UP LÍNEA: HI LUX MARCA: TOYOTA MODELO: 2018 PLACA: P-448GTW, EL CUAL SE ENCUENTRA AL SERVICIO DEL DEPARTAMENTO DE TRANSPORTES DEL IDPP.</t>
  </si>
  <si>
    <t>E582167280</t>
  </si>
  <si>
    <t>SERVICIO MENOR Y DE FRENOS DEL VEHÍCULO: TIPO: MICROBUS LÍNEA: URVAN MARCA: NISSAN MODELO: 2017 PLACA: P-145GPP, EL CUAL SE ENCUENTRA AL SERVICIO DEL DEPARTAMENTO DE TRANSPORTES DEL IDPP</t>
  </si>
  <si>
    <t>E581064445</t>
  </si>
  <si>
    <t>PODIUM EN ACRÍLICO TRANSPARENTE, SOLICITADO POR LA UNIDAD DE COMUNICACIÓN SOCIAL PARA LAS ACTIVIDADES DE DIFERENTES EVENTOS DEL INSTITUTO DE LA DEFENSA PÚBLICA PENAL.</t>
  </si>
  <si>
    <t>E581498925</t>
  </si>
  <si>
    <t>VIDRIO E INSTALACIÓN, REQUERIDO EN EL EDIFICIO UBICADO EN LA 8A. AVENIDA 13-69 ZONA 1, SOLICITADO POR LA COORDINACIÓN ADMINISTRATIVA, DEL INSTITUTO DE LA DEFENSA PÚBLICA PENAL.</t>
  </si>
  <si>
    <t>E581059646</t>
  </si>
  <si>
    <t>CANDADO, CHAPA CERROJO, CHAPA BOLA, SOLICITADO POR EL DEPARTAMENTO DE SERVICIOS GENERALES, LOS CUALES FUERON UTILIZADOS POR EL PERSONAL DE MANTENIMIENTO PARA LA INSTALACIÓN DE CHAPAS EN LA DIVISIÓN EJECUTIVA DE RECURSOS HUMANOS Y EN LA UNIDAD DE ASESORÍA JURÍDICA DEL IDPP.</t>
  </si>
  <si>
    <t>E581061047</t>
  </si>
  <si>
    <t>PLANTA GENERADORA DE ELECTRICIDAD MARCA ELITE, PARA USO DE COMUNICACIÓN SOCIAL DEL IDPP.</t>
  </si>
  <si>
    <t>30/04/26</t>
  </si>
  <si>
    <t>E582640962</t>
  </si>
  <si>
    <t>MATERIALES PARA TRABAJOS EN SEDE MUNICIPAL DE LA LIBERTAD PETÉN, LOS CUALES FUERON UTILIZADOS POR EL PERSONAL DE MANTENIMIENTO PARA REALIZAR TRABAJOS DE MEJORA, SOLICITADOS POR EL DEPARTAMENTO DE SERVICIOS GENERALES DEL INSTITUTO DE LA DEFENSA PÚBLICA PENAL.</t>
  </si>
  <si>
    <t>15/04/26</t>
  </si>
  <si>
    <t>E581589947</t>
  </si>
  <si>
    <t>MATERIALES PARA REALIZAR TRABAJOS DE MANTENIMIENTO EN LA SEDE MUNICIPAL DEL IDPP EN MIXCO (2 TIJERAS AVIACION, 12 BROCHAS DE 3" Y 11 BROCHAS DE 2")</t>
  </si>
  <si>
    <t>813460K</t>
  </si>
  <si>
    <t>DE LEON,ROSALES,,CARLOS,ANTONIO</t>
  </si>
  <si>
    <t>E581064127</t>
  </si>
  <si>
    <t>SERVICIO DE CAMBIO DE VALVULA, REVISION DE LLANTA DE REPUESTO Y PUESTA DE PEGAMENTO DEL VEHICULO TIPO PICK UP PLACAS 144DPX AL SERVICIO DEL IDPP.</t>
  </si>
  <si>
    <t>9/04/26</t>
  </si>
  <si>
    <t>100837697</t>
  </si>
  <si>
    <t>MAYORISTA DE TECNOLOGIA, SOCIEDAD ANONIMA</t>
  </si>
  <si>
    <t>E581223276</t>
  </si>
  <si>
    <t>TINTAS VARIOS COLORES PARA IMPRESORA, SOLICITADO POR EL DEPARTAMENTO DE PRESUPUESTO DEL INSTITUTO DE LA DEFENSA PÚBLICA PENAL.</t>
  </si>
  <si>
    <t>25018760</t>
  </si>
  <si>
    <t>INTELIDENT, SOCIEDAD ANONIMA</t>
  </si>
  <si>
    <t>E581225597</t>
  </si>
  <si>
    <t>PORTAGAFETE, TARJETA DE PVC, CINTA DE TRANSFERENCIA TERMICA, SOLICITADO POR LA COORDINACIÓN DE ADMINISTRACIÓN DE RECURSOS HUMANOS, DEL INSTITUTO DE LA DEFENSA PÚBLICA PENAL.</t>
  </si>
  <si>
    <t>E581223659</t>
  </si>
  <si>
    <t>MOTOCICLETA ASIENTOS: 2; EJES: 2; MOTOR: 125CC; PRESENTACIÓN: UNIDAD, MEDIDA: 1.00 UNIDAD(ES); DESCRIPCIÓN ADICIONAL: CILINDROS 1, COMBUSTIBLE GASOLINA, VELOCIDADES 5</t>
  </si>
  <si>
    <t>E581218515</t>
  </si>
  <si>
    <t>AROMATIZANTE MINGITORIO PASTILLA MARCA AROMID INSECTICIDA AEROSOL MARCA RAID MAX, SOLICITADAS POR LA COORDINACIÓN ADMINISTRATIVA DEL INSTITUTO DE LA DEFENSA PÚBLICA PENAL.</t>
  </si>
  <si>
    <t>27/04/26</t>
  </si>
  <si>
    <t>E582408350</t>
  </si>
  <si>
    <t>PITA; MATERIAL: PLASTICO; 1 LIBRA; PARA SER DISTRIBUIDO EN LAS DISTINTAS COORDINACIONES Y UNIDADES ADMINISTRATIVAS DEL IDPP.</t>
  </si>
  <si>
    <t>E582670454</t>
  </si>
  <si>
    <t>SUMINISTROS DE LIBRERIA (LIBRETAS DE TAQUIGRAFIA, BLOCS DE LINEAS, ARCHIVADORES Y LIBROS DE ACTAS) PARA SER DISTRIBUIDOS A LAS DISTINTAS COORDINACIONES Y UNIDADES ADMINISTRATIVAS DEL IDPP</t>
  </si>
  <si>
    <t>13/04/26</t>
  </si>
  <si>
    <t>E581384784</t>
  </si>
  <si>
    <t>TINTAS PARA IMPRESORA CANON, SOLICITADA POR LA COORDINACIÓN DE ADMINISTRACIÓN DE RECURSOS HUMANOS DEL IDPP, PARA ABASTECER LA IMPRESORA DE LA CLINICA PSICOLOGICA DEL INSTITUT0 DE LA DEFENSA PÚBLICA PENAL.</t>
  </si>
  <si>
    <t>E581455320</t>
  </si>
  <si>
    <t>ADQUISICIÓN DE MATERIALES ELÉCTRICOS, PARA REALIZAR TRABAJOS DE MEJORA EN EL SISTEMA DE ILUMINACIÓN DE LA SEDE MUNICIPAL DE VILLA NUEVA</t>
  </si>
  <si>
    <t>43629296</t>
  </si>
  <si>
    <t>BOLETOS, PAQUETES Y MAS, SOCIEDAD ANONIMA</t>
  </si>
  <si>
    <t>E581539079</t>
  </si>
  <si>
    <t>BOLETOS AÉREOS DE IDA Y VUELTA PARA PERSONAL DEL IDPP QUE PARTICIPARÁ EN ACTIVIDADES CON EL COMITÉ EJECUTIVO Y EL CONSEJO DIRECTIVO DE LA ASOCIACIÓN INTERAMERICANA DE DEFENSORÍAS PÚBLICAS (AIDEF), A REALIZARSE DE MANERA PRESENCIAL DEL 14 AL 18 DE ABRIL 2026, EN SANTO DOMINGO, REPÚBLICA DOMINICANA.</t>
  </si>
  <si>
    <t>E582190770</t>
  </si>
  <si>
    <t>Transporte de personas Tipo: Servicio; Presentación: Servicio, Medida: 1.00 Servicio; Descripción Adicional: Transporte de personas, Boleto aéreo ida y vuelta,  de ciudad de Guatemala a Ciudad de Panamá</t>
  </si>
  <si>
    <t>E581623533</t>
  </si>
  <si>
    <t>PISO, ANCHO: 33.4 CENTIMETRO; LARGO: 33.4 CENTIMETRO; MATERIAL: CERAMICO; TIPO: ANTIDESLIZANTE. PARA REPARACION DE PISO EN SEDE MUNICIPAL DEL IDPP EN VILLA NUEVA</t>
  </si>
  <si>
    <t>21/04/26</t>
  </si>
  <si>
    <t>E581998065</t>
  </si>
  <si>
    <t>MATERIALES PARA TABICACIÓN Y EQUIPO DE SEGURIDAD PARA EL PERSONAL DE MANTENIMIENTO DEL IDPP.</t>
  </si>
  <si>
    <t>120321599</t>
  </si>
  <si>
    <t>MULTINEGOCIOS TEMA, SOCIEDAD ANÓNIMA</t>
  </si>
  <si>
    <t>E581613686</t>
  </si>
  <si>
    <t>ETIQUETAS DE PAPEL ADHESIVO UTILIZADAS PARA MATERIAL EN FORMATO ELECTRÓNICO QUE ES ENVIADO A DIRECCIÓN GENERAL Y OTROS DEBEN GUARDARSE EN UNIFOCADEP, PARA CORRECCIÓN DE LAS PRODUCCIONES ESCRITAS Y AUDIVISUALES, ASI COMO ARCHIVOS QUE NECESITAN GUARDARSE  EN COMPACTO, SOLICITADAS POR LA UNIDAD DE FORMACIÓN Y CAPACITACIÓN DEL DEFENSOR PÚBLICO DEL IDPP.</t>
  </si>
  <si>
    <t>E581613295</t>
  </si>
  <si>
    <t>SELLO AUTOMÁTICO RECTANGULAR FECHADOR DE RECIBIDO, SOLICITADO POR LA CLINICA MEDICA DE PERSONAL DEL INSTITUTO DE LA DEFENSA PÚBLICA PENAL, PARA RECIBIR CORRESPONDENCIA DE LA POLICLINICA POR LA IMPLEMENTACIÓN DEL CONVENIO DE CLÍNICA DE EMPRESA CON EL INSTITUTO GUATEMALTECO DE SEGURIDAD SOCIAL.</t>
  </si>
  <si>
    <t>29/04/26</t>
  </si>
  <si>
    <t>E582517818</t>
  </si>
  <si>
    <t>01 SELLO AUTOMÁTICO LINEAL,  01 AUTOMÁTICO FECHADOR DE RECIBIDO A CARGO DE ASDRUBAL FRANCISCO AQUINO CORADO, SOLICITADO POR EL DEPARTAMENTO DE SERVICIOS GENERALES DEL IDPP, PARA USO EN DICHO DEPARTAMENTO.</t>
  </si>
  <si>
    <t>E582642019</t>
  </si>
  <si>
    <t>SELLOS AUTOMATICOS REDONDOS INSTITUCIONALES, Y SELLOS FECHADORES DE RECIBIDO A CARGO DEL COORDINADOR DEPARTAMENTAL DE IZABAL, PUERTO BARRIOS, PARA USO DE LA COORDINACIÓN DEPARTAMENTAL DE PUERTO BARRIOS IZABAL DEL IDPP.</t>
  </si>
  <si>
    <t>E581616553</t>
  </si>
  <si>
    <t>REFACCIONES SOLICITADAS POR LA UNIDAD DE CAPACITACIÓN DEL DEFENSOR PÚBLICO DEL IDPP, PARA LA CAPACITACIÓN DE EXAMEN Y CONTRA EXAMEN A PERITOS Y TESTIGOS, LLEVADA A CABO EL 10/04/2026, EN LAS INSTALACIONES DE UNIFOCADEP, ZONA 9.</t>
  </si>
  <si>
    <t>20/04/26</t>
  </si>
  <si>
    <t>E581941306</t>
  </si>
  <si>
    <t>30 REFACCIONES Y 30 REFRESCOS NATURALES, SOLICITADOS POR LA UNIDAD DE CAPACITACIÓN DEL DEFENSOR PÚBLICO DEL IDPP, PARA LA CAPACITACIÓN DE TEORÍA DEL DELITO I, LLEVADA A CABO EL 14/04/2026, EN LAS INSTALACIONES DE UNIFOCADEP ZONA 9.</t>
  </si>
  <si>
    <t>E582142601</t>
  </si>
  <si>
    <t>30 REFACCIONES Y 30 REFRESCOS NATURALES, SOLICITADOS POR LA UNIDAD DE CAPACITACIÓN DEL DEFENSOR PÚBLICO DEL IDPP, PARA LA CAPACITACIÓN DE EXAMEN Y CONTRA EXAMEN A PERITOS Y TESTIGOS, LLEVADA A CABO EL 17/04/2026, EN LAS INSTALACIONES DE UNIFOCADEP ZONA 9.</t>
  </si>
  <si>
    <t>E582404118</t>
  </si>
  <si>
    <t>30 REFACCIONES SOLICITADAS POR LA UNIDAD DE CAPACITACIÓN DEL DEFENSOR PÚBLICO DEL IDPP, PARA LA CAPACITACIÓN DE MOVILIDAD HUMANA Y MIGRACIÓN CON ENFOQUE EN DERECHOS HUMANOS, LLEVADA A CABO 22/04/2026, EN LAS INSTALACIONES DE UNIFOCADEP ZONA 9 DEL INSTITUTO DE LA DEFENSA PÚBLICA PENAL.</t>
  </si>
  <si>
    <t>E581612663</t>
  </si>
  <si>
    <t>PASTEL, SOLICITADO POR EL SECRETARIO DEL CONSEJO DEL INSTITUTO DE LA DEFENSA PÚBLICA PENAL, PARA SESIÓN ORDINARIA DEL CONSEJO, LLEVADA A CABO EL DÍA 09/04/2026.</t>
  </si>
  <si>
    <t>E581629671</t>
  </si>
  <si>
    <t>SERVICIO 4KD, DEL VEHÍCULO: TIPO: MICROBÚS LÍNEA: HI ACE MARCA: TOYOTA MODELO: 2023 PLACA: P-375JZL, EL CUAL SE ENCUENTRA AL SERVICIO DE LA COORDINACIÓN DEPARTAMENTAL DE QUETZALTENANGO DEL IDPP.</t>
  </si>
  <si>
    <t>E582122678</t>
  </si>
  <si>
    <t>SERVICIO DE REPARACIÓN DE FRENOS, DEL VEHÍCULO: TIPO: PICK UP LÍNEA: HI LUX MARCA: TOYOTA MODELO: 2018 PLACA: P-476GTW, EL CUAL SE ENCUENTRA AL SERVICIO DE LA COORDINACIÓN DEPARTAMENTAL DE SANTA CRUZ DEL QUICHE DEL IDPP.</t>
  </si>
  <si>
    <t>3882314</t>
  </si>
  <si>
    <t>RESTAURANTES Y SERVICIOS, SOCIEDAD ANONIMA</t>
  </si>
  <si>
    <t>E581613031</t>
  </si>
  <si>
    <t>DESAYUNOS, SOLICITADOS POR EL SECRETARIO DEL CONSEJO DEL INSTITUTO DE LA DEFENSA PÚBLICA PENAL, PARA SESIÓN ORDINARIA DEL CONSEJO, LLEVADA A CABO EL DÍA 09/04/2026.</t>
  </si>
  <si>
    <t>24/04/26</t>
  </si>
  <si>
    <t>E582248019</t>
  </si>
  <si>
    <t>SERVICIO DE 46 DESAYUNOS SERVIDOS QUE SERÁN PROPORCIONADOS AL PERSONAL SECRETARIAL DEL IDPP, QUE ASISTA A LA ACTIVIDAD, LA CUAL SE LLEVARÁ A CABO EL DIA 24/04/2026.</t>
  </si>
  <si>
    <t>68440189</t>
  </si>
  <si>
    <t>MORALES,SARG,,DEBORA,ROSSANA</t>
  </si>
  <si>
    <t>E581574818</t>
  </si>
  <si>
    <t>80 REFACCIONES, SOLICITADAS POR LA UNIDAD DE COMUNICACIÓN SOCIAL DEL IDPP, PARA COMISIÓN ESPECIAL, LLEVADA A CABO EL 10/04/2026, EN EL MUNICIPIO DE COBÁN DEPARTAMENTO DE ALTA VERAPAZ.</t>
  </si>
  <si>
    <t>17/04/26</t>
  </si>
  <si>
    <t>25515551</t>
  </si>
  <si>
    <t>ALVAREZ,GIRON,,MARIA,ELENA</t>
  </si>
  <si>
    <t>E581819098</t>
  </si>
  <si>
    <t>CAJA CON TAPADERA; ANCHO: 40 CENTIMETROS; LARGO: 60 CENTIMETRO; MATERIAL: PLASTICO. PARA SER DISTRIBUIDAS A LAS DISTINTAS COORDINACIONES Y UNIDADES ADMINISTRATIVAS DEL IDPP.</t>
  </si>
  <si>
    <t>4389174</t>
  </si>
  <si>
    <t>SISTEMAS TECNICOS DE GUATEMALA SOCIEDAD ANONIMA</t>
  </si>
  <si>
    <t>E581944267</t>
  </si>
  <si>
    <t>POSTES DE 2 1/2 PULGADAS X 12 PIES Y 7 CANALES DE 2 1/2 PULGADAS X 10 PIES, SOLICITADO POR EL DEPARTAMENTO DE SERVICIOS GENERALES, LOS CUALES FUERON UTILIZADOS POR EL PERSONAL DE MANTENIMIENTO PARA LA CONTINUIDAD DE LOS TRABAJOS DE TABICACIÓN EN LA SEDE MUNICIPAL DE MIXCO DEL INSTITUTO DE LA DEFENSA PÚBLICA PENAL.</t>
  </si>
  <si>
    <t>E581943562</t>
  </si>
  <si>
    <t>SERVICIO DE PINCHAZO SOLICITADO POR EL DEPARTAMENTO DE TRANSPORTES DEL INSTITUTO DE LA DEFENSA PÚBLICA PENAL, PARA VEHICULO TIPO AUTOMÓVIL CON PLACA P-274KBH.</t>
  </si>
  <si>
    <t>1335073</t>
  </si>
  <si>
    <t>FABRICA Y ENSAMBLADORA DE CAMIONES SOCIEDAD ANONIMA</t>
  </si>
  <si>
    <t>E582129028</t>
  </si>
  <si>
    <t>SERVICIO MENOR DEL VEHÍCULO: TIPO: PICK UP LÍNEA: HFC1037D3KT MARCA: JAC MODELO: 2023 PLACA: O-941BBX, EL CUAL SE ENCUENTRA AL SERVICIO DE LA COORDINACIÓN DEPARTAMENTAL DE RETALHULEU DEL IDPP.</t>
  </si>
  <si>
    <t>E582170400</t>
  </si>
  <si>
    <t>SERVICIO 3T1 DEL VEHÍCULO: TIPO: PICK UP LÍNEA: HFC1037D3KT MARCA: JAC MODELO: 2023 PLACA: O-942BBX, EL CUAL SE ENCUENTRA AL SERVICIO DE LA COORDINACIÓN DEPARTAMENTAL DE MAZATENANGO, SUCHITEPÉQUEZ DEL IDPP.</t>
  </si>
  <si>
    <t>E582143837</t>
  </si>
  <si>
    <t>PINTURA COLOR GRIS GRAFITO, MARCA LA PALETA, CON 12 MESES DE GARANTIA; PARA REALIZAR MANTENIMIENTO CORRECTIVO EN EL PISO DE CEMENTO PARA LA SEDE MUNICIPAL DE MIXCO DEL INSTITUTO DE LA DEFENSA PÚBLICA PENAL.</t>
  </si>
  <si>
    <t>80955878</t>
  </si>
  <si>
    <t>FERRETERIA Y DISTRIBUIDORA DE HIERRO EN FORMAS, SOCIEDAD ANONIMA</t>
  </si>
  <si>
    <t>E582141079</t>
  </si>
  <si>
    <t>MATERIALES (TORNILLOS Y ELECTRODO) SOLICITADO POR EL DEPARTAMENTO DE SERVICIOS GENERALES, LOS CUALES FUERON UTILIZADOS POR EL PERSONAL DE MANTENIMIENTO PARA LA EJECUCIÓN DE TRABAJOS DE INSTALACIÓN DE NUEVO TECHADO EN EL ÁREA DE PARQUEO DE LA SEDE CENTRAL DEL INSITUTO DE LA DEFENSA PÚBLICA PENAL.</t>
  </si>
  <si>
    <t>E582179378</t>
  </si>
  <si>
    <t>SERVICIO DE LAVADO Y PLANCHADO DE CORTINAS DE LA OFICINA DE DIRECCION GENERAL DEL IDPP.</t>
  </si>
  <si>
    <t>5040701</t>
  </si>
  <si>
    <t>LLANTAS Y REENCAUCHES SOCIEDAD ANONIMA</t>
  </si>
  <si>
    <t>E582168090</t>
  </si>
  <si>
    <t>SERVICIO MENOR, DEL VEHÍCULO: TIPO: PICK UP LÍNEA: HI LUX MARCA: TOYOTA MODELO: 2018 PLACA: P-464GTW, EL CUAL SE ENCUENTRA AL SERVICIO DE LA COORDINACIÓN DEPARTAMENTAL DE JUTIAPA DEL IDPP.</t>
  </si>
  <si>
    <t>28/04/26</t>
  </si>
  <si>
    <t>E582434351</t>
  </si>
  <si>
    <t>SERVICIO MENOR, DEL VEHÍCULO: TIPO: PICK UP LÍNEA: HI LUX MARCA: TOYOTA MODELO: 2018 PLACA: P-455GTW, EL CUAL SE ENCUENTRA AL SERVICIO DE LA COORDINACIÓN DEPARTAMENTAL DE ESCUINTLA DEL IDPP.</t>
  </si>
  <si>
    <t>E582393817</t>
  </si>
  <si>
    <t>SERVICIO DE LAVADO DE ALFOMBRA DE LA OFICINA DE DIRECCION GENERAL DEL IDPP.</t>
  </si>
  <si>
    <t>E582407303</t>
  </si>
  <si>
    <t>ÚTILES DE OFICINA; (BOLIGRAFOS, NEGRO, ROJO Y AZUL MARCA BIC, CLIP SIN FORRO ESTÁNDAR Y JUMBO MARCA FAST, BORRADOR MARCA FAST); GARANTIA DE 2 MESES, PARA SER DISTRIBUIDOS A LAS DISTINTAS COORDINACIONES Y UNIDADES ADMINISTRATIVAS DEL IDPP.</t>
  </si>
  <si>
    <t>E582408733</t>
  </si>
  <si>
    <t>FOLDER, COLOR: VARIOS; MATERIAL: CARTON; TAMAÑO: OFICIO; TIPO: COLGANTE; MARCA BRETTON, CON DOS MESES DE GARANTIA; PARA SER DISTRIBUIDO A LAS DISTINTAS COORDINACIONES Y UNIDADES ADMINISTRATIVAS DEL IDPP</t>
  </si>
  <si>
    <t>E582495059</t>
  </si>
  <si>
    <t>TIJERAS MARCA KANGARO; FASTENER MARCA FACELA, LAPIZ NO. 2 TIPO HB MARCA KREA, CON DOS MESES DE GARANTIA; PARA SER DISTRIBUIDOS A LAS DISTINTAS COORDINACIONES Y UNIDADES ADMINISTRATIVAS DEL IDPP.</t>
  </si>
  <si>
    <t>E582496446</t>
  </si>
  <si>
    <t>MATERIALES DE LIBRERIA (DISPENSADOR DE TAPE, ENGRAPADORA Y PERFORADOR) CON DOS MESES DE GARANTIA PARA SER DISTRIBUIDOS EN LAS DISTINTAS COORDINACIONES Y UNIDADES ADMINISTRATIVAS DEL IDPP.</t>
  </si>
  <si>
    <t>E582529808</t>
  </si>
  <si>
    <t>ÚTILES DE OFICINA; (REGLA MARCA FAST, GOMA DE PEGAR EN BARRA MARCA ARTESCO, GOMA DE PEGAR LIQUIDA MARCA PEGAFAST, HUMEDECEDOR MARCA FAST, SACAPUNTAS MARCA TUCAN, SACAGRAPAS MARCA FAST.) CON DOS MESES DE GARANTIA; PARA SER DISTRIBUIDOS A LAS DISTINTAS COORDINACIONES Y UNIDADES ADMINISTRATIVAS DEL IDPP.</t>
  </si>
  <si>
    <t>E582541689</t>
  </si>
  <si>
    <t>BOLSAS PLASTICAS DE VARIOS TAMAÑOS MARCA MAX BAGS CON DOS MESES DE GARANTIA; PARA SER DISTRIBUIDOS A LAS DISTINTAS COORDINACIONES Y UNIDADES ADMINISTRATIVAS DEL IDPP.</t>
  </si>
  <si>
    <t>E582404738</t>
  </si>
  <si>
    <t>FOLDER, CLASE MANILA TAMAÑOS: CARTA Y OFICIO; MARCA ISIFILE, CON SEIS MESES DE GARANTIA POR DEFECTOS DE FABRICACIÓN; PARA SER DISTRIBUIDOS A LAS DISTINTAS COORDINACIONES Y UNIDADES ADMINISTRATIVAS DEL IDPP.</t>
  </si>
  <si>
    <t>E582406218</t>
  </si>
  <si>
    <t>INSUMOS DE LIBRERIA (GRAPAS Y MARCADORES) CON 6 MESES DE GARANTIA; PARA SER DISTRIBUIDOS A LAS DISTINTAS COORDINACIONES Y UNIDADES ADMINISTRATIVAS DEL IDPP.</t>
  </si>
  <si>
    <t>E582406684</t>
  </si>
  <si>
    <t>MATERIALES DE LIBRERIA (CINTA ADHESIVA DE 2" DE ANCHO Y TAPE 18MM) CON DOS MESES DE GARANTIA, PARA SER DISTRIBUIDO A LAS DISTINTAS COORDINACIONES Y UNIDADES ADMINISTRATIVAS DEL IDPP.</t>
  </si>
  <si>
    <t>34584072</t>
  </si>
  <si>
    <t>ELEVACIONES TECNICAS SOCIEDAD ANONIMA</t>
  </si>
  <si>
    <t>E582557100</t>
  </si>
  <si>
    <t>SERVICIO DE MANTENIMIENTO DE DOS ELEVADORES UBICADOS EN EL EDIFICIO BEARN, CORRESPONDIENTE A LOS MESES DE ENERO A DICIEMBRE DE 2026.</t>
  </si>
  <si>
    <t>105480894</t>
  </si>
  <si>
    <t>PROVALES, SOCIEDAD ANONIMA</t>
  </si>
  <si>
    <t>E582660912</t>
  </si>
  <si>
    <t>SOBRE CUADRADO BOND MARCA APUNTA, CD-R MARCA LSK Y DVD-R; MARCA MAXELL, CUENTA CON GARANTÍA SI AL MOMENTO DE ENTREGAR ESTA EN MAL ESTADO; PARA SER DISTRIBUIDOS A LAS DISTINTAS COORDINACIONES Y UNIDADES ADMINISTRATIVAS DEL IDPP</t>
  </si>
  <si>
    <t>119703238</t>
  </si>
  <si>
    <t>SUMINISTROS E INSUMOS GT, SOCIEDAD ANÓNIMA</t>
  </si>
  <si>
    <t>E582606748</t>
  </si>
  <si>
    <t>MONITOR MARCA LED AOC, SOLICITADO POR LA UNIDAD DE COMUNICACIÓN SOCIAL DEL IDPP.</t>
  </si>
  <si>
    <t>E582647096</t>
  </si>
  <si>
    <t>MEMORIA SDXC MARCA KINGSTON, SOLICITADO POR LA UNIDAD DE COMUNICACIÓN SOCIAL DEL IDPP.</t>
  </si>
  <si>
    <t>E582652197</t>
  </si>
  <si>
    <t>CABLE HDMI MARCA STEREN, PARA SER UTILIZADO EN LA MODERNIZACIÓN DEL SALÓN MINUGUA DEL IDPP.</t>
  </si>
  <si>
    <t>E582653843</t>
  </si>
  <si>
    <t>CABLE HDMI MARCA STEREN, SOLICITADO PARA MODERNIZACIÓN DE LA UNIDAD DE COMUNICACIÓN SOCIAL DEL IDPP.</t>
  </si>
  <si>
    <t>12520403</t>
  </si>
  <si>
    <t>DISTRIBUIDORA HERNANDEZ SOCIEDAD ANONIMA</t>
  </si>
  <si>
    <t>E582664187</t>
  </si>
  <si>
    <t>MATERIALES PARA EL PROYECTOS DE READECUACION DE LA COORDINACION DE ENFOQUE DE GENERO DEL IDPP.</t>
  </si>
  <si>
    <t>E582666872</t>
  </si>
  <si>
    <t>MATERIALES PARA PROYECTO DE READECUACION (PLANCHA, ANCHO: 6 PIES; GROSOR: 5/8 PULGADAS; LARGO: 8 PIES; MADERA: MELAMINA;) DE OFICINAS DE LA COORDINACION DE ENFOQUE DE GENERO DEL IDPP.</t>
  </si>
  <si>
    <t>E582668565</t>
  </si>
  <si>
    <t>MATERIALES PARA PROYECTO DE READECUACION DE OFICINAS DE LA COORDINACION DE ENFOQUE DE GENERO DEL IDPP (PEGAMENTO DE CONTACTO, DESLIZADOR PARA MUEBLES, ESCUADRA DE FIJACION Y TORNILLOS)</t>
  </si>
  <si>
    <t>E582671361</t>
  </si>
  <si>
    <t>SERVICIO DE CORTE DE PLANCHA, SERVICIO PEGADO CANTO X METRO 15 MM, SOLICITADO POR LA COORDINACIÓN ADMINISTRATIVA DEL IDPP, PARA DAR CONTINUIDAD AL PROYECTO DE READECUACIÓN DE OFICINAS DE LA COORDINACIÓN DE ENFOQUE DE GÉNERO DEL IDPP</t>
  </si>
  <si>
    <t>16999754</t>
  </si>
  <si>
    <t>OSORIO,DE PÁZ,,GERMAN,AGUSTO</t>
  </si>
  <si>
    <t>E582654564</t>
  </si>
  <si>
    <t>REJILLA DE PROTECCIÓN PARA CÁMARA DE SEGURIDAD ALTO: 7 PULGADAS; ANCHO: 12 PULGADAS; LARGO: 17 PULGADAS; MATERIAL: METAL; PRESENTACIÓN: UNIDAD, MEDIDA: 1.00 UNIDAD(ES) PARA PROTEGER LAS CÁMARAS DE SEGURIDAD EN LAS DIFERENTES COORDINACIONES DEPARTAMENTALES Y SEDE CENTRAL DEL IDPP.</t>
  </si>
  <si>
    <t>44244738</t>
  </si>
  <si>
    <t>COLINDRES,LÓPEZ,,WALTER,RABBY</t>
  </si>
  <si>
    <t>E582661978</t>
  </si>
  <si>
    <t>RODENTICIDA ANTICOAGULANTE Y CEBO PARA ROEDORES SOLICITADO POR EL DEPARTAMENTO DE SERVICIOS GENERALES DEL IDPP.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</si>
</sst>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_-[$Q-100A]* #,##0.00_-;\-[$Q-100A]* #,##0.00_-;_-[$Q-100A]* &quot;-&quot;??_-;_-@_-"/>
    <numFmt numFmtId="165" formatCode="&quot; Q.&quot;#,##0.00;&quot; Q.&quot;\-#,##0.00;&quot; Q.&quot;#,##0.00;\@"/>
    <numFmt numFmtId="166" formatCode="#,##0;\-#,##0;#,##0;\@"/>
  </numFmts>
  <fonts count="22" x14ac:knownFonts="1">
    <font>
      <sz val="11"/>
      <color indexed="8"/>
      <name val="Calibri"/>
      <family val="2"/>
      <charset val="1"/>
    </font>
    <font>
      <sz val="11"/>
      <name val="Arial"/>
      <family val="2"/>
    </font>
    <font>
      <sz val="8"/>
      <color indexed="8"/>
      <name val="Arial"/>
      <family val="2"/>
    </font>
    <font>
      <sz val="8"/>
      <name val="Arial"/>
      <family val="2"/>
    </font>
    <font>
      <sz val="11"/>
      <color theme="1"/>
      <name val="Calibri"/>
      <family val="2"/>
      <scheme val="minor"/>
    </font>
    <font>
      <sz val="8"/>
      <color rgb="FFFF0000"/>
      <name val="Arial"/>
      <family val="2"/>
    </font>
    <font>
      <sz val="11"/>
      <color indexed="8"/>
      <name val="Calibri"/>
      <family val="2"/>
      <scheme val="minor"/>
    </font>
    <font>
      <b/>
      <sz val="14"/>
      <color indexed="8"/>
      <name val="Arial"/>
      <family val="2"/>
    </font>
    <font>
      <sz val="11"/>
      <color indexed="8"/>
      <name val="Arial"/>
      <family val="2"/>
    </font>
    <font>
      <sz val="11"/>
      <color rgb="FFFF0000"/>
      <name val="Arial"/>
      <family val="2"/>
    </font>
    <font>
      <i/>
      <sz val="14"/>
      <color indexed="8"/>
      <name val="Arial"/>
      <family val="2"/>
    </font>
    <font>
      <b/>
      <i/>
      <sz val="11"/>
      <color indexed="8"/>
      <name val="Arial"/>
      <family val="2"/>
    </font>
    <font>
      <b/>
      <i/>
      <sz val="11"/>
      <name val="Arial"/>
      <family val="2"/>
    </font>
    <font>
      <b/>
      <sz val="11"/>
      <color indexed="8"/>
      <name val="Arial"/>
      <family val="2"/>
    </font>
    <font>
      <b/>
      <sz val="8"/>
      <color rgb="FFFF0000"/>
      <name val="Arial"/>
      <family val="2"/>
    </font>
    <font>
      <b/>
      <sz val="8"/>
      <name val="Arial"/>
      <family val="2"/>
    </font>
    <font>
      <b/>
      <sz val="8"/>
      <color indexed="8"/>
      <name val="Arial"/>
      <family val="2"/>
    </font>
    <font>
      <b/>
      <sz val="11"/>
      <color rgb="FFFF0000"/>
      <name val="Arial"/>
      <family val="2"/>
    </font>
    <font>
      <b/>
      <sz val="11"/>
      <name val="Arial"/>
      <family val="2"/>
    </font>
    <font>
      <sz val="10"/>
      <color indexed="8"/>
      <name val="Calibri"/>
      <family val="2"/>
    </font>
    <font>
      <b/>
      <sz val="10"/>
      <color indexed="8"/>
      <name val="Calibri"/>
      <family val="2"/>
      <scheme val="minor"/>
    </font>
    <font>
      <b/>
      <sz val="10"/>
      <color indexed="8"/>
      <name val="Calibri"/>
      <family val="2"/>
    </font>
  </fonts>
  <fills count="2">
    <fill>
      <patternFill patternType="none"/>
    </fill>
    <fill>
      <patternFill patternType="gray125"/>
    </fill>
  </fills>
  <borders count="2">
    <border>
      <left/>
      <right/>
      <top/>
      <bottom/>
      <diagonal/>
    </border>
    <border>
      <left/>
      <right/>
      <top/>
      <bottom style="double">
        <color indexed="64"/>
      </bottom>
      <diagonal/>
    </border>
  </borders>
  <cellStyleXfs count="3">
    <xf numFmtId="0" fontId="0" fillId="0" borderId="0"/>
    <xf numFmtId="44" fontId="4" fillId="0" borderId="0" applyFont="0" applyFill="0" applyBorder="0" applyAlignment="0" applyProtection="0"/>
    <xf numFmtId="0" fontId="6" fillId="0" borderId="0"/>
  </cellStyleXfs>
  <cellXfs count="49">
    <xf numFmtId="0" fontId="0" fillId="0" borderId="0" xfId="0"/>
    <xf numFmtId="0" fontId="2" fillId="0" borderId="0" xfId="0" applyFont="1" applyAlignment="1">
      <alignment horizontal="center" vertical="center"/>
    </xf>
    <xf numFmtId="0" fontId="2" fillId="0" borderId="0" xfId="0" applyFont="1" applyAlignment="1">
      <alignment vertical="center"/>
    </xf>
    <xf numFmtId="44" fontId="2" fillId="0" borderId="0" xfId="1" applyFont="1" applyAlignment="1">
      <alignment vertical="center"/>
    </xf>
    <xf numFmtId="0" fontId="5" fillId="0" borderId="0" xfId="0" applyFont="1" applyAlignment="1">
      <alignment vertical="center"/>
    </xf>
    <xf numFmtId="44" fontId="3" fillId="0" borderId="0" xfId="1"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44" fontId="2" fillId="0" borderId="0" xfId="1" applyFont="1" applyAlignment="1">
      <alignment horizontal="center" vertical="center"/>
    </xf>
    <xf numFmtId="0" fontId="14" fillId="0" borderId="0" xfId="0" applyFont="1" applyAlignment="1">
      <alignment vertical="center"/>
    </xf>
    <xf numFmtId="44" fontId="15" fillId="0" borderId="0" xfId="1" applyFont="1" applyAlignment="1">
      <alignment vertical="center"/>
    </xf>
    <xf numFmtId="0" fontId="15" fillId="0" borderId="0" xfId="0" applyFont="1" applyAlignment="1">
      <alignment vertical="center"/>
    </xf>
    <xf numFmtId="0" fontId="16" fillId="0" borderId="0" xfId="0" applyFont="1" applyAlignment="1">
      <alignment vertical="center"/>
    </xf>
    <xf numFmtId="0" fontId="13" fillId="0" borderId="0" xfId="2" applyFont="1" applyAlignment="1">
      <alignment horizontal="center" vertical="center" wrapText="1"/>
    </xf>
    <xf numFmtId="0" fontId="17" fillId="0" borderId="0" xfId="0" applyFont="1" applyAlignment="1">
      <alignment vertical="center"/>
    </xf>
    <xf numFmtId="4" fontId="18" fillId="0" borderId="0" xfId="0" applyNumberFormat="1" applyFont="1" applyAlignment="1">
      <alignment vertical="center"/>
    </xf>
    <xf numFmtId="0" fontId="18" fillId="0" borderId="0" xfId="0" applyFont="1" applyAlignment="1">
      <alignment vertical="center"/>
    </xf>
    <xf numFmtId="0" fontId="13"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wrapText="1"/>
    </xf>
    <xf numFmtId="44" fontId="16" fillId="0" borderId="0" xfId="1" applyFont="1" applyAlignment="1">
      <alignment vertical="center"/>
    </xf>
    <xf numFmtId="44" fontId="16" fillId="0" borderId="0" xfId="1" applyFont="1" applyAlignment="1">
      <alignment horizontal="center" vertical="center"/>
    </xf>
    <xf numFmtId="164" fontId="1" fillId="0" borderId="0" xfId="0" applyNumberFormat="1" applyFont="1" applyAlignment="1">
      <alignment vertical="center"/>
    </xf>
    <xf numFmtId="164" fontId="13" fillId="0" borderId="0" xfId="2" applyNumberFormat="1" applyFont="1" applyAlignment="1">
      <alignment horizontal="center" vertical="center" wrapText="1"/>
    </xf>
    <xf numFmtId="164" fontId="16" fillId="0" borderId="0" xfId="1" applyNumberFormat="1" applyFont="1" applyAlignment="1">
      <alignment vertical="center"/>
    </xf>
    <xf numFmtId="164" fontId="2" fillId="0" borderId="0" xfId="1" applyNumberFormat="1" applyFont="1" applyAlignment="1">
      <alignment vertical="center"/>
    </xf>
    <xf numFmtId="164" fontId="8" fillId="0" borderId="0" xfId="0" applyNumberFormat="1" applyFont="1" applyAlignment="1">
      <alignment vertical="center"/>
    </xf>
    <xf numFmtId="0" fontId="10"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9" fillId="0" borderId="0" xfId="0" applyFont="1" applyAlignment="1">
      <alignment horizontal="left" vertical="center"/>
    </xf>
    <xf numFmtId="165" fontId="19" fillId="0" borderId="0" xfId="0" applyNumberFormat="1" applyFont="1" applyAlignment="1">
      <alignment horizontal="right" vertical="center"/>
    </xf>
    <xf numFmtId="166" fontId="19" fillId="0" borderId="0" xfId="0" applyNumberFormat="1"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left" vertical="center"/>
    </xf>
    <xf numFmtId="0" fontId="20" fillId="0" borderId="0" xfId="0" applyFont="1"/>
    <xf numFmtId="165" fontId="20" fillId="0" borderId="0" xfId="0" applyNumberFormat="1" applyFont="1" applyAlignment="1">
      <alignment horizontal="right" vertical="center"/>
    </xf>
    <xf numFmtId="166" fontId="20" fillId="0" borderId="0" xfId="0" applyNumberFormat="1" applyFont="1" applyAlignment="1">
      <alignment horizontal="right" vertical="center"/>
    </xf>
    <xf numFmtId="0" fontId="21" fillId="0" borderId="0" xfId="0" applyFont="1" applyAlignment="1">
      <alignment horizontal="left" vertical="center"/>
    </xf>
    <xf numFmtId="0" fontId="21" fillId="0" borderId="0" xfId="0" applyFont="1"/>
    <xf numFmtId="165" fontId="21" fillId="0" borderId="1" xfId="0" applyNumberFormat="1" applyFont="1" applyBorder="1" applyAlignment="1">
      <alignment horizontal="right" vertical="center"/>
    </xf>
    <xf numFmtId="166" fontId="21" fillId="0" borderId="1" xfId="0" applyNumberFormat="1" applyFont="1" applyBorder="1" applyAlignment="1">
      <alignment horizontal="right" vertical="center"/>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1"/>
  <sheetViews>
    <sheetView tabSelected="1" zoomScaleNormal="100" zoomScaleSheetLayoutView="70" zoomScalePageLayoutView="115" workbookViewId="0">
      <selection activeCell="A6" sqref="A6"/>
    </sheetView>
  </sheetViews>
  <sheetFormatPr baseColWidth="10" defaultColWidth="10.7265625" defaultRowHeight="14" x14ac:dyDescent="0.35"/>
  <cols>
    <col min="1" max="1" width="33.08984375" style="13" customWidth="1"/>
    <col min="2" max="2" width="18.81640625" style="13" customWidth="1"/>
    <col min="3" max="3" width="12.6328125" style="8" customWidth="1"/>
    <col min="4" max="4" width="10.7265625" style="8" bestFit="1" customWidth="1"/>
    <col min="5" max="5" width="36.1796875" style="13" customWidth="1"/>
    <col min="6" max="6" width="13.54296875" style="8" bestFit="1" customWidth="1"/>
    <col min="7" max="7" width="61.1796875" style="8" customWidth="1"/>
    <col min="8" max="8" width="13.54296875" style="32" customWidth="1"/>
    <col min="9" max="9" width="14.6328125" style="13" customWidth="1"/>
    <col min="10" max="10" width="10.7265625" style="9" customWidth="1"/>
    <col min="11" max="11" width="13" style="10" bestFit="1" customWidth="1"/>
    <col min="12" max="12" width="10.7265625" style="11"/>
    <col min="13" max="13" width="13.54296875" style="11" bestFit="1" customWidth="1"/>
    <col min="14" max="15" width="10.7265625" style="11"/>
    <col min="16" max="16384" width="10.7265625" style="8"/>
  </cols>
  <sheetData>
    <row r="1" spans="1:15" ht="16.5" customHeight="1" x14ac:dyDescent="0.35">
      <c r="A1" s="34"/>
      <c r="B1" s="34"/>
      <c r="C1" s="34"/>
      <c r="D1" s="34"/>
      <c r="E1" s="34"/>
      <c r="F1" s="34"/>
      <c r="G1" s="34"/>
      <c r="H1" s="34"/>
    </row>
    <row r="2" spans="1:15" ht="30.75" customHeight="1" x14ac:dyDescent="0.35">
      <c r="A2" s="33"/>
      <c r="B2" s="33"/>
      <c r="C2" s="33"/>
      <c r="D2" s="33"/>
      <c r="E2" s="33"/>
      <c r="F2" s="33"/>
      <c r="G2" s="33"/>
      <c r="H2" s="33"/>
    </row>
    <row r="3" spans="1:15" ht="19.149999999999999" customHeight="1" x14ac:dyDescent="0.35">
      <c r="A3" s="35" t="s">
        <v>13</v>
      </c>
      <c r="B3" s="35"/>
      <c r="C3" s="35"/>
      <c r="D3" s="35"/>
      <c r="E3" s="35"/>
      <c r="F3" s="35"/>
      <c r="G3" s="35"/>
      <c r="H3" s="35"/>
    </row>
    <row r="4" spans="1:15" x14ac:dyDescent="0.35">
      <c r="A4" s="36" t="s">
        <v>44</v>
      </c>
      <c r="B4" s="36"/>
      <c r="C4" s="36"/>
      <c r="D4" s="36"/>
      <c r="E4" s="36"/>
      <c r="F4" s="36"/>
      <c r="G4" s="36"/>
      <c r="H4" s="36"/>
    </row>
    <row r="5" spans="1:15" ht="21" customHeight="1" x14ac:dyDescent="0.35">
      <c r="A5" s="12"/>
      <c r="B5" s="12"/>
      <c r="C5" s="11"/>
      <c r="D5" s="11"/>
      <c r="E5" s="12"/>
      <c r="F5" s="11"/>
      <c r="G5" s="11"/>
      <c r="H5" s="28"/>
    </row>
    <row r="6" spans="1:15" ht="34.5" customHeight="1" x14ac:dyDescent="0.35">
      <c r="A6" s="19" t="s">
        <v>0</v>
      </c>
      <c r="B6" s="19" t="s">
        <v>1</v>
      </c>
      <c r="C6" s="19" t="s">
        <v>2</v>
      </c>
      <c r="D6" s="19" t="s">
        <v>3</v>
      </c>
      <c r="E6" s="19" t="s">
        <v>4</v>
      </c>
      <c r="F6" s="19" t="s">
        <v>5</v>
      </c>
      <c r="G6" s="19" t="s">
        <v>6</v>
      </c>
      <c r="H6" s="29" t="s">
        <v>7</v>
      </c>
      <c r="I6" s="19" t="s">
        <v>8</v>
      </c>
    </row>
    <row r="7" spans="1:15" ht="34.5" customHeight="1" x14ac:dyDescent="0.35">
      <c r="A7" s="37" t="s">
        <v>9</v>
      </c>
      <c r="B7" s="37" t="s">
        <v>10</v>
      </c>
      <c r="C7" s="37" t="s">
        <v>45</v>
      </c>
      <c r="D7" s="37" t="s">
        <v>24</v>
      </c>
      <c r="E7" s="37" t="s">
        <v>25</v>
      </c>
      <c r="F7" s="37" t="s">
        <v>46</v>
      </c>
      <c r="G7" s="37" t="s">
        <v>47</v>
      </c>
      <c r="H7" s="38">
        <v>890</v>
      </c>
      <c r="I7" s="39"/>
    </row>
    <row r="8" spans="1:15" x14ac:dyDescent="0.35">
      <c r="A8" s="37" t="s">
        <v>9</v>
      </c>
      <c r="B8" s="37" t="s">
        <v>10</v>
      </c>
      <c r="C8" s="37" t="s">
        <v>48</v>
      </c>
      <c r="D8" s="37" t="s">
        <v>24</v>
      </c>
      <c r="E8" s="37" t="s">
        <v>25</v>
      </c>
      <c r="F8" s="37" t="s">
        <v>49</v>
      </c>
      <c r="G8" s="37" t="s">
        <v>50</v>
      </c>
      <c r="H8" s="38">
        <v>3862</v>
      </c>
      <c r="I8" s="39"/>
    </row>
    <row r="9" spans="1:15" x14ac:dyDescent="0.35">
      <c r="A9" s="37" t="s">
        <v>9</v>
      </c>
      <c r="B9" s="37" t="s">
        <v>10</v>
      </c>
      <c r="C9" s="37" t="s">
        <v>51</v>
      </c>
      <c r="D9" s="37" t="s">
        <v>24</v>
      </c>
      <c r="E9" s="37" t="s">
        <v>25</v>
      </c>
      <c r="F9" s="37" t="s">
        <v>52</v>
      </c>
      <c r="G9" s="37" t="s">
        <v>53</v>
      </c>
      <c r="H9" s="38">
        <v>4969</v>
      </c>
      <c r="I9" s="39"/>
    </row>
    <row r="10" spans="1:15" s="23" customFormat="1" ht="34.5" customHeight="1" x14ac:dyDescent="0.35">
      <c r="A10" s="37" t="s">
        <v>9</v>
      </c>
      <c r="B10" s="37" t="s">
        <v>10</v>
      </c>
      <c r="C10" s="37" t="s">
        <v>54</v>
      </c>
      <c r="D10" s="37" t="s">
        <v>24</v>
      </c>
      <c r="E10" s="37" t="s">
        <v>25</v>
      </c>
      <c r="F10" s="37" t="s">
        <v>55</v>
      </c>
      <c r="G10" s="37" t="s">
        <v>56</v>
      </c>
      <c r="H10" s="38">
        <v>960</v>
      </c>
      <c r="I10" s="39"/>
      <c r="J10" s="20"/>
      <c r="K10" s="21"/>
      <c r="L10" s="22"/>
      <c r="M10" s="22"/>
      <c r="N10" s="22"/>
      <c r="O10" s="22"/>
    </row>
    <row r="11" spans="1:15" x14ac:dyDescent="0.35">
      <c r="A11" s="37" t="s">
        <v>9</v>
      </c>
      <c r="B11" s="37" t="s">
        <v>10</v>
      </c>
      <c r="C11" s="37" t="s">
        <v>54</v>
      </c>
      <c r="D11" s="37" t="s">
        <v>24</v>
      </c>
      <c r="E11" s="37" t="s">
        <v>25</v>
      </c>
      <c r="F11" s="37" t="s">
        <v>57</v>
      </c>
      <c r="G11" s="37" t="s">
        <v>58</v>
      </c>
      <c r="H11" s="38">
        <v>960</v>
      </c>
      <c r="I11" s="39"/>
    </row>
    <row r="12" spans="1:15" s="23" customFormat="1" ht="34.5" customHeight="1" x14ac:dyDescent="0.35">
      <c r="A12" s="37" t="s">
        <v>9</v>
      </c>
      <c r="B12" s="37" t="s">
        <v>10</v>
      </c>
      <c r="C12" s="37" t="s">
        <v>54</v>
      </c>
      <c r="D12" s="37" t="s">
        <v>24</v>
      </c>
      <c r="E12" s="37" t="s">
        <v>25</v>
      </c>
      <c r="F12" s="37" t="s">
        <v>59</v>
      </c>
      <c r="G12" s="37" t="s">
        <v>60</v>
      </c>
      <c r="H12" s="38">
        <v>960</v>
      </c>
      <c r="I12" s="39"/>
      <c r="J12" s="20"/>
      <c r="K12" s="21"/>
      <c r="L12" s="22"/>
      <c r="M12" s="22"/>
      <c r="N12" s="22"/>
      <c r="O12" s="22"/>
    </row>
    <row r="13" spans="1:15" x14ac:dyDescent="0.35">
      <c r="A13" s="37" t="s">
        <v>9</v>
      </c>
      <c r="B13" s="37" t="s">
        <v>10</v>
      </c>
      <c r="C13" s="37" t="s">
        <v>54</v>
      </c>
      <c r="D13" s="37" t="s">
        <v>24</v>
      </c>
      <c r="E13" s="37" t="s">
        <v>25</v>
      </c>
      <c r="F13" s="37" t="s">
        <v>61</v>
      </c>
      <c r="G13" s="37" t="s">
        <v>62</v>
      </c>
      <c r="H13" s="38">
        <v>8063</v>
      </c>
      <c r="I13" s="39"/>
    </row>
    <row r="14" spans="1:15" x14ac:dyDescent="0.3">
      <c r="A14" s="40" t="s">
        <v>9</v>
      </c>
      <c r="B14" s="40" t="s">
        <v>10</v>
      </c>
      <c r="C14" s="40" t="s">
        <v>45</v>
      </c>
      <c r="D14" s="40" t="s">
        <v>24</v>
      </c>
      <c r="E14" s="41" t="s">
        <v>11</v>
      </c>
      <c r="F14" s="42"/>
      <c r="G14" s="42"/>
      <c r="H14" s="43">
        <f>SUM(H7:H13)</f>
        <v>20664</v>
      </c>
      <c r="I14" s="44">
        <v>7</v>
      </c>
    </row>
    <row r="15" spans="1:15" x14ac:dyDescent="0.35">
      <c r="A15" s="37" t="s">
        <v>9</v>
      </c>
      <c r="B15" s="37" t="s">
        <v>10</v>
      </c>
      <c r="C15" s="37" t="s">
        <v>45</v>
      </c>
      <c r="D15" s="37" t="s">
        <v>34</v>
      </c>
      <c r="E15" s="37" t="s">
        <v>35</v>
      </c>
      <c r="F15" s="37" t="s">
        <v>63</v>
      </c>
      <c r="G15" s="37" t="s">
        <v>64</v>
      </c>
      <c r="H15" s="38">
        <v>6200</v>
      </c>
      <c r="I15" s="39"/>
    </row>
    <row r="16" spans="1:15" x14ac:dyDescent="0.35">
      <c r="A16" s="37" t="s">
        <v>9</v>
      </c>
      <c r="B16" s="37" t="s">
        <v>10</v>
      </c>
      <c r="C16" s="37" t="s">
        <v>48</v>
      </c>
      <c r="D16" s="37" t="s">
        <v>34</v>
      </c>
      <c r="E16" s="37" t="s">
        <v>35</v>
      </c>
      <c r="F16" s="37" t="s">
        <v>65</v>
      </c>
      <c r="G16" s="37" t="s">
        <v>66</v>
      </c>
      <c r="H16" s="38">
        <v>900</v>
      </c>
      <c r="I16" s="39"/>
    </row>
    <row r="17" spans="1:15" x14ac:dyDescent="0.3">
      <c r="A17" s="40" t="s">
        <v>9</v>
      </c>
      <c r="B17" s="40" t="s">
        <v>10</v>
      </c>
      <c r="C17" s="40" t="s">
        <v>45</v>
      </c>
      <c r="D17" s="40" t="s">
        <v>34</v>
      </c>
      <c r="E17" s="41" t="s">
        <v>11</v>
      </c>
      <c r="F17" s="42"/>
      <c r="G17" s="42"/>
      <c r="H17" s="43">
        <f>SUM(H15:H16)</f>
        <v>7100</v>
      </c>
      <c r="I17" s="44">
        <v>2</v>
      </c>
    </row>
    <row r="18" spans="1:15" x14ac:dyDescent="0.35">
      <c r="A18" s="37" t="s">
        <v>9</v>
      </c>
      <c r="B18" s="37" t="s">
        <v>10</v>
      </c>
      <c r="C18" s="37" t="s">
        <v>45</v>
      </c>
      <c r="D18" s="37" t="s">
        <v>32</v>
      </c>
      <c r="E18" s="37" t="s">
        <v>33</v>
      </c>
      <c r="F18" s="37" t="s">
        <v>67</v>
      </c>
      <c r="G18" s="37" t="s">
        <v>68</v>
      </c>
      <c r="H18" s="38">
        <v>447</v>
      </c>
      <c r="I18" s="39"/>
    </row>
    <row r="19" spans="1:15" s="23" customFormat="1" x14ac:dyDescent="0.35">
      <c r="A19" s="37" t="s">
        <v>9</v>
      </c>
      <c r="B19" s="37" t="s">
        <v>10</v>
      </c>
      <c r="C19" s="37" t="s">
        <v>45</v>
      </c>
      <c r="D19" s="37" t="s">
        <v>32</v>
      </c>
      <c r="E19" s="37" t="s">
        <v>33</v>
      </c>
      <c r="F19" s="37" t="s">
        <v>69</v>
      </c>
      <c r="G19" s="37" t="s">
        <v>70</v>
      </c>
      <c r="H19" s="38">
        <v>2550</v>
      </c>
      <c r="I19" s="39"/>
      <c r="J19" s="20"/>
      <c r="K19" s="21"/>
      <c r="L19" s="22"/>
      <c r="M19" s="22"/>
      <c r="N19" s="22"/>
      <c r="O19" s="22"/>
    </row>
    <row r="20" spans="1:15" x14ac:dyDescent="0.35">
      <c r="A20" s="37" t="s">
        <v>9</v>
      </c>
      <c r="B20" s="37" t="s">
        <v>10</v>
      </c>
      <c r="C20" s="37" t="s">
        <v>71</v>
      </c>
      <c r="D20" s="37" t="s">
        <v>32</v>
      </c>
      <c r="E20" s="37" t="s">
        <v>33</v>
      </c>
      <c r="F20" s="37" t="s">
        <v>72</v>
      </c>
      <c r="G20" s="37" t="s">
        <v>73</v>
      </c>
      <c r="H20" s="38">
        <v>437.55</v>
      </c>
      <c r="I20" s="39"/>
    </row>
    <row r="21" spans="1:15" s="23" customFormat="1" ht="34.5" customHeight="1" x14ac:dyDescent="0.35">
      <c r="A21" s="37" t="s">
        <v>9</v>
      </c>
      <c r="B21" s="37" t="s">
        <v>10</v>
      </c>
      <c r="C21" s="37" t="s">
        <v>74</v>
      </c>
      <c r="D21" s="37" t="s">
        <v>32</v>
      </c>
      <c r="E21" s="37" t="s">
        <v>33</v>
      </c>
      <c r="F21" s="37" t="s">
        <v>75</v>
      </c>
      <c r="G21" s="37" t="s">
        <v>76</v>
      </c>
      <c r="H21" s="38">
        <v>492.85</v>
      </c>
      <c r="I21" s="39"/>
      <c r="J21" s="20"/>
      <c r="K21" s="21"/>
      <c r="L21" s="22"/>
      <c r="M21" s="22"/>
      <c r="N21" s="22"/>
      <c r="O21" s="22"/>
    </row>
    <row r="22" spans="1:15" ht="34.5" customHeight="1" x14ac:dyDescent="0.3">
      <c r="A22" s="40" t="s">
        <v>9</v>
      </c>
      <c r="B22" s="40" t="s">
        <v>10</v>
      </c>
      <c r="C22" s="40" t="s">
        <v>45</v>
      </c>
      <c r="D22" s="40" t="s">
        <v>32</v>
      </c>
      <c r="E22" s="41" t="s">
        <v>11</v>
      </c>
      <c r="F22" s="42"/>
      <c r="G22" s="42"/>
      <c r="H22" s="43">
        <f>SUM(H18:H21)</f>
        <v>3927.4</v>
      </c>
      <c r="I22" s="44">
        <v>4</v>
      </c>
    </row>
    <row r="23" spans="1:15" s="23" customFormat="1" ht="34.5" customHeight="1" x14ac:dyDescent="0.35">
      <c r="A23" s="37" t="s">
        <v>9</v>
      </c>
      <c r="B23" s="37" t="s">
        <v>10</v>
      </c>
      <c r="C23" s="37" t="s">
        <v>45</v>
      </c>
      <c r="D23" s="37" t="s">
        <v>77</v>
      </c>
      <c r="E23" s="37" t="s">
        <v>78</v>
      </c>
      <c r="F23" s="37" t="s">
        <v>79</v>
      </c>
      <c r="G23" s="37" t="s">
        <v>80</v>
      </c>
      <c r="H23" s="38">
        <v>90</v>
      </c>
      <c r="I23" s="39"/>
      <c r="J23" s="20"/>
      <c r="K23" s="21"/>
      <c r="L23" s="22"/>
      <c r="M23" s="22"/>
      <c r="N23" s="22"/>
      <c r="O23" s="22"/>
    </row>
    <row r="24" spans="1:15" ht="34.5" customHeight="1" x14ac:dyDescent="0.3">
      <c r="A24" s="40" t="s">
        <v>9</v>
      </c>
      <c r="B24" s="40" t="s">
        <v>10</v>
      </c>
      <c r="C24" s="40" t="s">
        <v>45</v>
      </c>
      <c r="D24" s="40" t="s">
        <v>77</v>
      </c>
      <c r="E24" s="41" t="s">
        <v>11</v>
      </c>
      <c r="F24" s="42"/>
      <c r="G24" s="42"/>
      <c r="H24" s="43">
        <v>90</v>
      </c>
      <c r="I24" s="44">
        <v>1</v>
      </c>
    </row>
    <row r="25" spans="1:15" ht="34.5" customHeight="1" x14ac:dyDescent="0.35">
      <c r="A25" s="37" t="s">
        <v>9</v>
      </c>
      <c r="B25" s="37" t="s">
        <v>10</v>
      </c>
      <c r="C25" s="37" t="s">
        <v>81</v>
      </c>
      <c r="D25" s="37" t="s">
        <v>82</v>
      </c>
      <c r="E25" s="37" t="s">
        <v>83</v>
      </c>
      <c r="F25" s="37" t="s">
        <v>84</v>
      </c>
      <c r="G25" s="37" t="s">
        <v>85</v>
      </c>
      <c r="H25" s="38">
        <v>700</v>
      </c>
      <c r="I25" s="39"/>
    </row>
    <row r="26" spans="1:15" s="23" customFormat="1" ht="34.5" customHeight="1" x14ac:dyDescent="0.3">
      <c r="A26" s="40" t="s">
        <v>9</v>
      </c>
      <c r="B26" s="40" t="s">
        <v>10</v>
      </c>
      <c r="C26" s="40" t="s">
        <v>81</v>
      </c>
      <c r="D26" s="40" t="s">
        <v>82</v>
      </c>
      <c r="E26" s="41" t="s">
        <v>11</v>
      </c>
      <c r="F26" s="42"/>
      <c r="G26" s="42"/>
      <c r="H26" s="43">
        <v>700</v>
      </c>
      <c r="I26" s="44">
        <v>1</v>
      </c>
      <c r="J26" s="20"/>
      <c r="K26" s="21"/>
      <c r="L26" s="22"/>
      <c r="M26" s="22"/>
      <c r="N26" s="22"/>
      <c r="O26" s="22"/>
    </row>
    <row r="27" spans="1:15" ht="34.5" customHeight="1" x14ac:dyDescent="0.35">
      <c r="A27" s="37" t="s">
        <v>9</v>
      </c>
      <c r="B27" s="37" t="s">
        <v>10</v>
      </c>
      <c r="C27" s="37" t="s">
        <v>81</v>
      </c>
      <c r="D27" s="37" t="s">
        <v>86</v>
      </c>
      <c r="E27" s="37" t="s">
        <v>87</v>
      </c>
      <c r="F27" s="37" t="s">
        <v>88</v>
      </c>
      <c r="G27" s="37" t="s">
        <v>89</v>
      </c>
      <c r="H27" s="38">
        <v>10290</v>
      </c>
      <c r="I27" s="39"/>
    </row>
    <row r="28" spans="1:15" s="23" customFormat="1" ht="34.5" customHeight="1" x14ac:dyDescent="0.3">
      <c r="A28" s="40" t="s">
        <v>9</v>
      </c>
      <c r="B28" s="40" t="s">
        <v>10</v>
      </c>
      <c r="C28" s="40" t="s">
        <v>81</v>
      </c>
      <c r="D28" s="40" t="s">
        <v>86</v>
      </c>
      <c r="E28" s="41" t="s">
        <v>11</v>
      </c>
      <c r="F28" s="42"/>
      <c r="G28" s="42"/>
      <c r="H28" s="43">
        <v>10290</v>
      </c>
      <c r="I28" s="44">
        <v>1</v>
      </c>
      <c r="J28" s="20"/>
      <c r="K28" s="21"/>
      <c r="L28" s="22"/>
      <c r="M28" s="22"/>
      <c r="N28" s="22"/>
      <c r="O28" s="22"/>
    </row>
    <row r="29" spans="1:15" x14ac:dyDescent="0.35">
      <c r="A29" s="37" t="s">
        <v>9</v>
      </c>
      <c r="B29" s="37" t="s">
        <v>10</v>
      </c>
      <c r="C29" s="37" t="s">
        <v>81</v>
      </c>
      <c r="D29" s="37" t="s">
        <v>36</v>
      </c>
      <c r="E29" s="37" t="s">
        <v>37</v>
      </c>
      <c r="F29" s="37" t="s">
        <v>90</v>
      </c>
      <c r="G29" s="37" t="s">
        <v>91</v>
      </c>
      <c r="H29" s="38">
        <v>12990</v>
      </c>
      <c r="I29" s="39"/>
    </row>
    <row r="30" spans="1:15" s="23" customFormat="1" x14ac:dyDescent="0.3">
      <c r="A30" s="40" t="s">
        <v>9</v>
      </c>
      <c r="B30" s="40" t="s">
        <v>10</v>
      </c>
      <c r="C30" s="40" t="s">
        <v>81</v>
      </c>
      <c r="D30" s="40" t="s">
        <v>36</v>
      </c>
      <c r="E30" s="41" t="s">
        <v>11</v>
      </c>
      <c r="F30" s="42"/>
      <c r="G30" s="42"/>
      <c r="H30" s="43">
        <v>12990</v>
      </c>
      <c r="I30" s="44">
        <v>1</v>
      </c>
      <c r="J30" s="20"/>
      <c r="K30" s="21"/>
      <c r="L30" s="22"/>
      <c r="M30" s="22"/>
      <c r="N30" s="22"/>
      <c r="O30" s="22"/>
    </row>
    <row r="31" spans="1:15" s="23" customFormat="1" x14ac:dyDescent="0.35">
      <c r="A31" s="37" t="s">
        <v>9</v>
      </c>
      <c r="B31" s="37" t="s">
        <v>10</v>
      </c>
      <c r="C31" s="37" t="s">
        <v>81</v>
      </c>
      <c r="D31" s="37" t="s">
        <v>38</v>
      </c>
      <c r="E31" s="37" t="s">
        <v>39</v>
      </c>
      <c r="F31" s="37" t="s">
        <v>92</v>
      </c>
      <c r="G31" s="37" t="s">
        <v>93</v>
      </c>
      <c r="H31" s="38">
        <v>20506</v>
      </c>
      <c r="I31" s="39"/>
      <c r="J31" s="20"/>
      <c r="K31" s="21"/>
      <c r="L31" s="22"/>
      <c r="M31" s="22"/>
      <c r="N31" s="22"/>
      <c r="O31" s="22"/>
    </row>
    <row r="32" spans="1:15" x14ac:dyDescent="0.35">
      <c r="A32" s="37" t="s">
        <v>9</v>
      </c>
      <c r="B32" s="37" t="s">
        <v>10</v>
      </c>
      <c r="C32" s="37" t="s">
        <v>94</v>
      </c>
      <c r="D32" s="37" t="s">
        <v>38</v>
      </c>
      <c r="E32" s="37" t="s">
        <v>39</v>
      </c>
      <c r="F32" s="37" t="s">
        <v>95</v>
      </c>
      <c r="G32" s="37" t="s">
        <v>96</v>
      </c>
      <c r="H32" s="38">
        <v>1250</v>
      </c>
      <c r="I32" s="39"/>
    </row>
    <row r="33" spans="1:15" s="23" customFormat="1" x14ac:dyDescent="0.35">
      <c r="A33" s="37" t="s">
        <v>9</v>
      </c>
      <c r="B33" s="37" t="s">
        <v>10</v>
      </c>
      <c r="C33" s="37" t="s">
        <v>71</v>
      </c>
      <c r="D33" s="37" t="s">
        <v>38</v>
      </c>
      <c r="E33" s="37" t="s">
        <v>39</v>
      </c>
      <c r="F33" s="37" t="s">
        <v>97</v>
      </c>
      <c r="G33" s="37" t="s">
        <v>98</v>
      </c>
      <c r="H33" s="38">
        <v>24993</v>
      </c>
      <c r="I33" s="39"/>
      <c r="J33" s="20"/>
      <c r="K33" s="21"/>
      <c r="L33" s="22"/>
      <c r="M33" s="22"/>
      <c r="N33" s="22"/>
      <c r="O33" s="22"/>
    </row>
    <row r="34" spans="1:15" x14ac:dyDescent="0.3">
      <c r="A34" s="40" t="s">
        <v>9</v>
      </c>
      <c r="B34" s="40" t="s">
        <v>10</v>
      </c>
      <c r="C34" s="40" t="s">
        <v>81</v>
      </c>
      <c r="D34" s="40" t="s">
        <v>38</v>
      </c>
      <c r="E34" s="41" t="s">
        <v>11</v>
      </c>
      <c r="F34" s="42"/>
      <c r="G34" s="42"/>
      <c r="H34" s="43">
        <f>SUM(H31:H33)</f>
        <v>46749</v>
      </c>
      <c r="I34" s="44">
        <v>3</v>
      </c>
    </row>
    <row r="35" spans="1:15" x14ac:dyDescent="0.35">
      <c r="A35" s="37" t="s">
        <v>9</v>
      </c>
      <c r="B35" s="37" t="s">
        <v>10</v>
      </c>
      <c r="C35" s="37" t="s">
        <v>99</v>
      </c>
      <c r="D35" s="37" t="s">
        <v>82</v>
      </c>
      <c r="E35" s="37" t="s">
        <v>83</v>
      </c>
      <c r="F35" s="37" t="s">
        <v>100</v>
      </c>
      <c r="G35" s="37" t="s">
        <v>101</v>
      </c>
      <c r="H35" s="38">
        <v>350</v>
      </c>
      <c r="I35" s="39"/>
    </row>
    <row r="36" spans="1:15" s="23" customFormat="1" x14ac:dyDescent="0.3">
      <c r="A36" s="40" t="s">
        <v>9</v>
      </c>
      <c r="B36" s="40" t="s">
        <v>10</v>
      </c>
      <c r="C36" s="40" t="s">
        <v>99</v>
      </c>
      <c r="D36" s="40" t="s">
        <v>82</v>
      </c>
      <c r="E36" s="41" t="s">
        <v>11</v>
      </c>
      <c r="F36" s="42"/>
      <c r="G36" s="42"/>
      <c r="H36" s="43">
        <v>350</v>
      </c>
      <c r="I36" s="44">
        <v>1</v>
      </c>
      <c r="J36" s="20"/>
      <c r="K36" s="21"/>
      <c r="L36" s="22"/>
      <c r="M36" s="22"/>
      <c r="N36" s="22"/>
      <c r="O36" s="22"/>
    </row>
    <row r="37" spans="1:15" x14ac:dyDescent="0.35">
      <c r="A37" s="37" t="s">
        <v>9</v>
      </c>
      <c r="B37" s="37" t="s">
        <v>10</v>
      </c>
      <c r="C37" s="37" t="s">
        <v>48</v>
      </c>
      <c r="D37" s="37" t="s">
        <v>22</v>
      </c>
      <c r="E37" s="37" t="s">
        <v>23</v>
      </c>
      <c r="F37" s="37" t="s">
        <v>102</v>
      </c>
      <c r="G37" s="37" t="s">
        <v>103</v>
      </c>
      <c r="H37" s="38">
        <v>1146.5</v>
      </c>
      <c r="I37" s="39"/>
    </row>
    <row r="38" spans="1:15" s="23" customFormat="1" x14ac:dyDescent="0.3">
      <c r="A38" s="40" t="s">
        <v>9</v>
      </c>
      <c r="B38" s="40" t="s">
        <v>10</v>
      </c>
      <c r="C38" s="40" t="s">
        <v>48</v>
      </c>
      <c r="D38" s="40" t="s">
        <v>22</v>
      </c>
      <c r="E38" s="41" t="s">
        <v>11</v>
      </c>
      <c r="F38" s="42"/>
      <c r="G38" s="42"/>
      <c r="H38" s="43">
        <v>1146.5</v>
      </c>
      <c r="I38" s="44">
        <v>1</v>
      </c>
      <c r="J38" s="20"/>
      <c r="K38" s="21"/>
      <c r="L38" s="22"/>
      <c r="M38" s="22"/>
      <c r="N38" s="22"/>
      <c r="O38" s="22"/>
    </row>
    <row r="39" spans="1:15" x14ac:dyDescent="0.35">
      <c r="A39" s="37" t="s">
        <v>9</v>
      </c>
      <c r="B39" s="37" t="s">
        <v>10</v>
      </c>
      <c r="C39" s="37" t="s">
        <v>48</v>
      </c>
      <c r="D39" s="37" t="s">
        <v>104</v>
      </c>
      <c r="E39" s="37" t="s">
        <v>105</v>
      </c>
      <c r="F39" s="37" t="s">
        <v>106</v>
      </c>
      <c r="G39" s="37" t="s">
        <v>107</v>
      </c>
      <c r="H39" s="38">
        <v>8770</v>
      </c>
      <c r="I39" s="39"/>
    </row>
    <row r="40" spans="1:15" x14ac:dyDescent="0.35">
      <c r="A40" s="37" t="s">
        <v>9</v>
      </c>
      <c r="B40" s="37" t="s">
        <v>10</v>
      </c>
      <c r="C40" s="37" t="s">
        <v>54</v>
      </c>
      <c r="D40" s="37" t="s">
        <v>104</v>
      </c>
      <c r="E40" s="37" t="s">
        <v>105</v>
      </c>
      <c r="F40" s="37" t="s">
        <v>108</v>
      </c>
      <c r="G40" s="37" t="s">
        <v>109</v>
      </c>
      <c r="H40" s="38">
        <v>13050</v>
      </c>
      <c r="I40" s="39"/>
    </row>
    <row r="41" spans="1:15" s="23" customFormat="1" x14ac:dyDescent="0.3">
      <c r="A41" s="40" t="s">
        <v>9</v>
      </c>
      <c r="B41" s="40" t="s">
        <v>10</v>
      </c>
      <c r="C41" s="40" t="s">
        <v>48</v>
      </c>
      <c r="D41" s="40" t="s">
        <v>104</v>
      </c>
      <c r="E41" s="41" t="s">
        <v>11</v>
      </c>
      <c r="F41" s="42"/>
      <c r="G41" s="42"/>
      <c r="H41" s="43">
        <f>SUM(H39:H40)</f>
        <v>21820</v>
      </c>
      <c r="I41" s="44">
        <v>2</v>
      </c>
      <c r="J41" s="20"/>
      <c r="K41" s="21"/>
      <c r="L41" s="22"/>
      <c r="M41" s="22"/>
      <c r="N41" s="22"/>
      <c r="O41" s="22"/>
    </row>
    <row r="42" spans="1:15" x14ac:dyDescent="0.35">
      <c r="A42" s="37" t="s">
        <v>9</v>
      </c>
      <c r="B42" s="37" t="s">
        <v>10</v>
      </c>
      <c r="C42" s="37" t="s">
        <v>74</v>
      </c>
      <c r="D42" s="37" t="s">
        <v>30</v>
      </c>
      <c r="E42" s="37" t="s">
        <v>31</v>
      </c>
      <c r="F42" s="37" t="s">
        <v>110</v>
      </c>
      <c r="G42" s="37" t="s">
        <v>111</v>
      </c>
      <c r="H42" s="38">
        <v>550</v>
      </c>
      <c r="I42" s="39"/>
    </row>
    <row r="43" spans="1:15" s="23" customFormat="1" x14ac:dyDescent="0.35">
      <c r="A43" s="37" t="s">
        <v>9</v>
      </c>
      <c r="B43" s="37" t="s">
        <v>10</v>
      </c>
      <c r="C43" s="37" t="s">
        <v>112</v>
      </c>
      <c r="D43" s="37" t="s">
        <v>30</v>
      </c>
      <c r="E43" s="37" t="s">
        <v>31</v>
      </c>
      <c r="F43" s="37" t="s">
        <v>113</v>
      </c>
      <c r="G43" s="37" t="s">
        <v>114</v>
      </c>
      <c r="H43" s="38">
        <v>17057</v>
      </c>
      <c r="I43" s="39"/>
      <c r="J43" s="20"/>
      <c r="K43" s="21"/>
      <c r="L43" s="22"/>
      <c r="M43" s="22"/>
      <c r="N43" s="22"/>
      <c r="O43" s="22"/>
    </row>
    <row r="44" spans="1:15" x14ac:dyDescent="0.3">
      <c r="A44" s="40" t="s">
        <v>9</v>
      </c>
      <c r="B44" s="40" t="s">
        <v>10</v>
      </c>
      <c r="C44" s="40" t="s">
        <v>74</v>
      </c>
      <c r="D44" s="40" t="s">
        <v>30</v>
      </c>
      <c r="E44" s="41" t="s">
        <v>11</v>
      </c>
      <c r="F44" s="42"/>
      <c r="G44" s="42"/>
      <c r="H44" s="43">
        <f>SUM(H42:H43)</f>
        <v>17607</v>
      </c>
      <c r="I44" s="44">
        <v>2</v>
      </c>
    </row>
    <row r="45" spans="1:15" s="23" customFormat="1" x14ac:dyDescent="0.35">
      <c r="A45" s="37" t="s">
        <v>9</v>
      </c>
      <c r="B45" s="37" t="s">
        <v>10</v>
      </c>
      <c r="C45" s="37" t="s">
        <v>74</v>
      </c>
      <c r="D45" s="37" t="s">
        <v>115</v>
      </c>
      <c r="E45" s="37" t="s">
        <v>116</v>
      </c>
      <c r="F45" s="37" t="s">
        <v>117</v>
      </c>
      <c r="G45" s="37" t="s">
        <v>118</v>
      </c>
      <c r="H45" s="38">
        <v>350</v>
      </c>
      <c r="I45" s="39"/>
      <c r="J45" s="20"/>
      <c r="K45" s="21"/>
      <c r="L45" s="22"/>
      <c r="M45" s="22"/>
      <c r="N45" s="22"/>
      <c r="O45" s="22"/>
    </row>
    <row r="46" spans="1:15" x14ac:dyDescent="0.3">
      <c r="A46" s="40" t="s">
        <v>9</v>
      </c>
      <c r="B46" s="40" t="s">
        <v>10</v>
      </c>
      <c r="C46" s="40" t="s">
        <v>74</v>
      </c>
      <c r="D46" s="40" t="s">
        <v>115</v>
      </c>
      <c r="E46" s="41" t="s">
        <v>11</v>
      </c>
      <c r="F46" s="42"/>
      <c r="G46" s="42"/>
      <c r="H46" s="43">
        <v>350</v>
      </c>
      <c r="I46" s="44">
        <v>1</v>
      </c>
    </row>
    <row r="47" spans="1:15" s="23" customFormat="1" x14ac:dyDescent="0.35">
      <c r="A47" s="37" t="s">
        <v>9</v>
      </c>
      <c r="B47" s="37" t="s">
        <v>10</v>
      </c>
      <c r="C47" s="37" t="s">
        <v>74</v>
      </c>
      <c r="D47" s="37" t="s">
        <v>16</v>
      </c>
      <c r="E47" s="37" t="s">
        <v>17</v>
      </c>
      <c r="F47" s="37" t="s">
        <v>119</v>
      </c>
      <c r="G47" s="37" t="s">
        <v>120</v>
      </c>
      <c r="H47" s="38">
        <v>150</v>
      </c>
      <c r="I47" s="39"/>
      <c r="J47" s="20"/>
      <c r="K47" s="21"/>
      <c r="L47" s="22"/>
      <c r="M47" s="22"/>
      <c r="N47" s="22"/>
      <c r="O47" s="22"/>
    </row>
    <row r="48" spans="1:15" x14ac:dyDescent="0.35">
      <c r="A48" s="37" t="s">
        <v>9</v>
      </c>
      <c r="B48" s="37" t="s">
        <v>10</v>
      </c>
      <c r="C48" s="37" t="s">
        <v>121</v>
      </c>
      <c r="D48" s="37" t="s">
        <v>16</v>
      </c>
      <c r="E48" s="37" t="s">
        <v>17</v>
      </c>
      <c r="F48" s="37" t="s">
        <v>122</v>
      </c>
      <c r="G48" s="37" t="s">
        <v>123</v>
      </c>
      <c r="H48" s="38">
        <v>300</v>
      </c>
      <c r="I48" s="39"/>
    </row>
    <row r="49" spans="1:15" s="23" customFormat="1" x14ac:dyDescent="0.35">
      <c r="A49" s="37" t="s">
        <v>9</v>
      </c>
      <c r="B49" s="37" t="s">
        <v>10</v>
      </c>
      <c r="C49" s="37" t="s">
        <v>71</v>
      </c>
      <c r="D49" s="37" t="s">
        <v>16</v>
      </c>
      <c r="E49" s="37" t="s">
        <v>17</v>
      </c>
      <c r="F49" s="37" t="s">
        <v>124</v>
      </c>
      <c r="G49" s="37" t="s">
        <v>125</v>
      </c>
      <c r="H49" s="38">
        <v>520</v>
      </c>
      <c r="I49" s="39"/>
      <c r="J49" s="20"/>
      <c r="K49" s="21"/>
      <c r="L49" s="22"/>
      <c r="M49" s="22"/>
      <c r="N49" s="22"/>
      <c r="O49" s="22"/>
    </row>
    <row r="50" spans="1:15" s="23" customFormat="1" x14ac:dyDescent="0.3">
      <c r="A50" s="40" t="s">
        <v>9</v>
      </c>
      <c r="B50" s="40" t="s">
        <v>10</v>
      </c>
      <c r="C50" s="40" t="s">
        <v>74</v>
      </c>
      <c r="D50" s="40" t="s">
        <v>16</v>
      </c>
      <c r="E50" s="41" t="s">
        <v>11</v>
      </c>
      <c r="F50" s="42"/>
      <c r="G50" s="42"/>
      <c r="H50" s="43">
        <f>SUM(H47:H49)</f>
        <v>970</v>
      </c>
      <c r="I50" s="44">
        <v>3</v>
      </c>
      <c r="J50" s="20"/>
      <c r="K50" s="21"/>
      <c r="L50" s="22"/>
      <c r="M50" s="22"/>
      <c r="N50" s="22"/>
      <c r="O50" s="22"/>
    </row>
    <row r="51" spans="1:15" s="23" customFormat="1" x14ac:dyDescent="0.35">
      <c r="A51" s="37" t="s">
        <v>9</v>
      </c>
      <c r="B51" s="37" t="s">
        <v>10</v>
      </c>
      <c r="C51" s="37" t="s">
        <v>74</v>
      </c>
      <c r="D51" s="37" t="s">
        <v>18</v>
      </c>
      <c r="E51" s="37" t="s">
        <v>19</v>
      </c>
      <c r="F51" s="37" t="s">
        <v>126</v>
      </c>
      <c r="G51" s="37" t="s">
        <v>127</v>
      </c>
      <c r="H51" s="38">
        <v>900</v>
      </c>
      <c r="I51" s="39"/>
      <c r="J51" s="20"/>
      <c r="K51" s="21"/>
      <c r="L51" s="22"/>
      <c r="M51" s="22"/>
      <c r="N51" s="22"/>
      <c r="O51" s="22"/>
    </row>
    <row r="52" spans="1:15" s="23" customFormat="1" x14ac:dyDescent="0.35">
      <c r="A52" s="37" t="s">
        <v>9</v>
      </c>
      <c r="B52" s="37" t="s">
        <v>10</v>
      </c>
      <c r="C52" s="37" t="s">
        <v>128</v>
      </c>
      <c r="D52" s="37" t="s">
        <v>18</v>
      </c>
      <c r="E52" s="37" t="s">
        <v>19</v>
      </c>
      <c r="F52" s="37" t="s">
        <v>129</v>
      </c>
      <c r="G52" s="37" t="s">
        <v>130</v>
      </c>
      <c r="H52" s="38">
        <v>900</v>
      </c>
      <c r="I52" s="39"/>
      <c r="J52" s="20"/>
      <c r="K52" s="21"/>
      <c r="L52" s="22"/>
      <c r="M52" s="22"/>
      <c r="N52" s="22"/>
      <c r="O52" s="22"/>
    </row>
    <row r="53" spans="1:15" s="23" customFormat="1" x14ac:dyDescent="0.35">
      <c r="A53" s="37" t="s">
        <v>9</v>
      </c>
      <c r="B53" s="37" t="s">
        <v>10</v>
      </c>
      <c r="C53" s="37" t="s">
        <v>51</v>
      </c>
      <c r="D53" s="37" t="s">
        <v>18</v>
      </c>
      <c r="E53" s="37" t="s">
        <v>19</v>
      </c>
      <c r="F53" s="37" t="s">
        <v>131</v>
      </c>
      <c r="G53" s="37" t="s">
        <v>132</v>
      </c>
      <c r="H53" s="38">
        <v>900</v>
      </c>
      <c r="I53" s="39"/>
      <c r="J53" s="20"/>
      <c r="K53" s="21"/>
      <c r="L53" s="22"/>
      <c r="M53" s="22"/>
      <c r="N53" s="22"/>
      <c r="O53" s="22"/>
    </row>
    <row r="54" spans="1:15" s="23" customFormat="1" x14ac:dyDescent="0.35">
      <c r="A54" s="37" t="s">
        <v>9</v>
      </c>
      <c r="B54" s="37" t="s">
        <v>10</v>
      </c>
      <c r="C54" s="37" t="s">
        <v>94</v>
      </c>
      <c r="D54" s="37" t="s">
        <v>18</v>
      </c>
      <c r="E54" s="37" t="s">
        <v>19</v>
      </c>
      <c r="F54" s="37" t="s">
        <v>133</v>
      </c>
      <c r="G54" s="37" t="s">
        <v>134</v>
      </c>
      <c r="H54" s="38">
        <v>900</v>
      </c>
      <c r="I54" s="39"/>
      <c r="J54" s="20"/>
      <c r="K54" s="21"/>
      <c r="L54" s="22"/>
      <c r="M54" s="22"/>
      <c r="N54" s="22"/>
      <c r="O54" s="22"/>
    </row>
    <row r="55" spans="1:15" s="23" customFormat="1" x14ac:dyDescent="0.3">
      <c r="A55" s="40" t="s">
        <v>9</v>
      </c>
      <c r="B55" s="40" t="s">
        <v>10</v>
      </c>
      <c r="C55" s="40" t="s">
        <v>74</v>
      </c>
      <c r="D55" s="40" t="s">
        <v>18</v>
      </c>
      <c r="E55" s="41" t="s">
        <v>11</v>
      </c>
      <c r="F55" s="42"/>
      <c r="G55" s="42"/>
      <c r="H55" s="43">
        <f>SUM(H51:H54)</f>
        <v>3600</v>
      </c>
      <c r="I55" s="44">
        <v>4</v>
      </c>
      <c r="J55" s="20"/>
      <c r="K55" s="21"/>
      <c r="L55" s="22"/>
      <c r="M55" s="22"/>
      <c r="N55" s="22"/>
      <c r="O55" s="22"/>
    </row>
    <row r="56" spans="1:15" s="23" customFormat="1" x14ac:dyDescent="0.35">
      <c r="A56" s="37" t="s">
        <v>9</v>
      </c>
      <c r="B56" s="37" t="s">
        <v>10</v>
      </c>
      <c r="C56" s="37" t="s">
        <v>74</v>
      </c>
      <c r="D56" s="37" t="s">
        <v>14</v>
      </c>
      <c r="E56" s="37" t="s">
        <v>15</v>
      </c>
      <c r="F56" s="37" t="s">
        <v>135</v>
      </c>
      <c r="G56" s="37" t="s">
        <v>136</v>
      </c>
      <c r="H56" s="38">
        <v>105</v>
      </c>
      <c r="I56" s="39"/>
      <c r="J56" s="20"/>
      <c r="K56" s="21"/>
      <c r="L56" s="22"/>
      <c r="M56" s="22"/>
      <c r="N56" s="22"/>
      <c r="O56" s="22"/>
    </row>
    <row r="57" spans="1:15" s="23" customFormat="1" x14ac:dyDescent="0.3">
      <c r="A57" s="40" t="s">
        <v>9</v>
      </c>
      <c r="B57" s="40" t="s">
        <v>10</v>
      </c>
      <c r="C57" s="40" t="s">
        <v>74</v>
      </c>
      <c r="D57" s="40" t="s">
        <v>14</v>
      </c>
      <c r="E57" s="41" t="s">
        <v>11</v>
      </c>
      <c r="F57" s="42"/>
      <c r="G57" s="42"/>
      <c r="H57" s="43">
        <v>105</v>
      </c>
      <c r="I57" s="44">
        <v>1</v>
      </c>
      <c r="J57" s="20"/>
      <c r="K57" s="21"/>
      <c r="L57" s="22"/>
      <c r="M57" s="22"/>
      <c r="N57" s="22"/>
      <c r="O57" s="22"/>
    </row>
    <row r="58" spans="1:15" s="23" customFormat="1" x14ac:dyDescent="0.35">
      <c r="A58" s="37" t="s">
        <v>9</v>
      </c>
      <c r="B58" s="37" t="s">
        <v>10</v>
      </c>
      <c r="C58" s="37" t="s">
        <v>74</v>
      </c>
      <c r="D58" s="37" t="s">
        <v>26</v>
      </c>
      <c r="E58" s="37" t="s">
        <v>27</v>
      </c>
      <c r="F58" s="37" t="s">
        <v>137</v>
      </c>
      <c r="G58" s="37" t="s">
        <v>138</v>
      </c>
      <c r="H58" s="38">
        <v>6780.47</v>
      </c>
      <c r="I58" s="39"/>
      <c r="J58" s="20"/>
      <c r="K58" s="21"/>
      <c r="L58" s="22"/>
      <c r="M58" s="22"/>
      <c r="N58" s="22"/>
      <c r="O58" s="22"/>
    </row>
    <row r="59" spans="1:15" x14ac:dyDescent="0.35">
      <c r="A59" s="37" t="s">
        <v>9</v>
      </c>
      <c r="B59" s="37" t="s">
        <v>10</v>
      </c>
      <c r="C59" s="37" t="s">
        <v>51</v>
      </c>
      <c r="D59" s="37" t="s">
        <v>26</v>
      </c>
      <c r="E59" s="37" t="s">
        <v>27</v>
      </c>
      <c r="F59" s="37" t="s">
        <v>139</v>
      </c>
      <c r="G59" s="37" t="s">
        <v>140</v>
      </c>
      <c r="H59" s="38">
        <v>14842.29</v>
      </c>
      <c r="I59" s="39"/>
    </row>
    <row r="60" spans="1:15" s="23" customFormat="1" x14ac:dyDescent="0.3">
      <c r="A60" s="40" t="s">
        <v>9</v>
      </c>
      <c r="B60" s="40" t="s">
        <v>10</v>
      </c>
      <c r="C60" s="40" t="s">
        <v>74</v>
      </c>
      <c r="D60" s="40" t="s">
        <v>26</v>
      </c>
      <c r="E60" s="41" t="s">
        <v>11</v>
      </c>
      <c r="F60" s="42"/>
      <c r="G60" s="42"/>
      <c r="H60" s="43">
        <f>SUM(H58:H59)</f>
        <v>21622.760000000002</v>
      </c>
      <c r="I60" s="44">
        <v>2</v>
      </c>
      <c r="J60" s="20"/>
      <c r="K60" s="21"/>
      <c r="L60" s="22"/>
      <c r="M60" s="22"/>
      <c r="N60" s="22"/>
      <c r="O60" s="22"/>
    </row>
    <row r="61" spans="1:15" x14ac:dyDescent="0.35">
      <c r="A61" s="37" t="s">
        <v>9</v>
      </c>
      <c r="B61" s="37" t="s">
        <v>10</v>
      </c>
      <c r="C61" s="37" t="s">
        <v>74</v>
      </c>
      <c r="D61" s="37" t="s">
        <v>141</v>
      </c>
      <c r="E61" s="37" t="s">
        <v>142</v>
      </c>
      <c r="F61" s="37" t="s">
        <v>143</v>
      </c>
      <c r="G61" s="37" t="s">
        <v>144</v>
      </c>
      <c r="H61" s="38">
        <v>1001</v>
      </c>
      <c r="I61" s="39"/>
    </row>
    <row r="62" spans="1:15" x14ac:dyDescent="0.35">
      <c r="A62" s="37" t="s">
        <v>9</v>
      </c>
      <c r="B62" s="37" t="s">
        <v>10</v>
      </c>
      <c r="C62" s="37" t="s">
        <v>145</v>
      </c>
      <c r="D62" s="37" t="s">
        <v>141</v>
      </c>
      <c r="E62" s="37" t="s">
        <v>142</v>
      </c>
      <c r="F62" s="37" t="s">
        <v>146</v>
      </c>
      <c r="G62" s="37" t="s">
        <v>147</v>
      </c>
      <c r="H62" s="38">
        <v>3896.2</v>
      </c>
      <c r="I62" s="39"/>
    </row>
    <row r="63" spans="1:15" s="23" customFormat="1" x14ac:dyDescent="0.3">
      <c r="A63" s="40" t="s">
        <v>9</v>
      </c>
      <c r="B63" s="40" t="s">
        <v>10</v>
      </c>
      <c r="C63" s="40" t="s">
        <v>74</v>
      </c>
      <c r="D63" s="40" t="s">
        <v>141</v>
      </c>
      <c r="E63" s="41" t="s">
        <v>11</v>
      </c>
      <c r="F63" s="42"/>
      <c r="G63" s="42"/>
      <c r="H63" s="43">
        <f>SUM(H61:H62)</f>
        <v>4897.2</v>
      </c>
      <c r="I63" s="44">
        <v>2</v>
      </c>
      <c r="J63" s="20"/>
      <c r="K63" s="21"/>
      <c r="L63" s="22"/>
      <c r="M63" s="22"/>
      <c r="N63" s="22"/>
      <c r="O63" s="22"/>
    </row>
    <row r="64" spans="1:15" x14ac:dyDescent="0.35">
      <c r="A64" s="37" t="s">
        <v>9</v>
      </c>
      <c r="B64" s="37" t="s">
        <v>10</v>
      </c>
      <c r="C64" s="37" t="s">
        <v>74</v>
      </c>
      <c r="D64" s="37" t="s">
        <v>148</v>
      </c>
      <c r="E64" s="37" t="s">
        <v>149</v>
      </c>
      <c r="F64" s="37" t="s">
        <v>150</v>
      </c>
      <c r="G64" s="37" t="s">
        <v>151</v>
      </c>
      <c r="H64" s="38">
        <v>6000</v>
      </c>
      <c r="I64" s="39"/>
    </row>
    <row r="65" spans="1:15" s="23" customFormat="1" x14ac:dyDescent="0.3">
      <c r="A65" s="40" t="s">
        <v>9</v>
      </c>
      <c r="B65" s="40" t="s">
        <v>10</v>
      </c>
      <c r="C65" s="40" t="s">
        <v>74</v>
      </c>
      <c r="D65" s="40" t="s">
        <v>148</v>
      </c>
      <c r="E65" s="41" t="s">
        <v>11</v>
      </c>
      <c r="F65" s="42"/>
      <c r="G65" s="42"/>
      <c r="H65" s="43">
        <v>6000</v>
      </c>
      <c r="I65" s="44">
        <v>1</v>
      </c>
      <c r="J65" s="20"/>
      <c r="K65" s="21"/>
      <c r="L65" s="22"/>
      <c r="M65" s="22"/>
      <c r="N65" s="22"/>
      <c r="O65" s="22"/>
    </row>
    <row r="66" spans="1:15" x14ac:dyDescent="0.35">
      <c r="A66" s="37" t="s">
        <v>9</v>
      </c>
      <c r="B66" s="37" t="s">
        <v>10</v>
      </c>
      <c r="C66" s="37" t="s">
        <v>152</v>
      </c>
      <c r="D66" s="37" t="s">
        <v>153</v>
      </c>
      <c r="E66" s="37" t="s">
        <v>154</v>
      </c>
      <c r="F66" s="37" t="s">
        <v>155</v>
      </c>
      <c r="G66" s="37" t="s">
        <v>156</v>
      </c>
      <c r="H66" s="38">
        <v>21600</v>
      </c>
      <c r="I66" s="39"/>
    </row>
    <row r="67" spans="1:15" x14ac:dyDescent="0.3">
      <c r="A67" s="40" t="s">
        <v>9</v>
      </c>
      <c r="B67" s="40" t="s">
        <v>10</v>
      </c>
      <c r="C67" s="40" t="s">
        <v>152</v>
      </c>
      <c r="D67" s="40" t="s">
        <v>153</v>
      </c>
      <c r="E67" s="41" t="s">
        <v>11</v>
      </c>
      <c r="F67" s="42"/>
      <c r="G67" s="42"/>
      <c r="H67" s="43">
        <v>21600</v>
      </c>
      <c r="I67" s="44">
        <v>1</v>
      </c>
    </row>
    <row r="68" spans="1:15" x14ac:dyDescent="0.35">
      <c r="A68" s="37" t="s">
        <v>9</v>
      </c>
      <c r="B68" s="37" t="s">
        <v>10</v>
      </c>
      <c r="C68" s="37" t="s">
        <v>128</v>
      </c>
      <c r="D68" s="37" t="s">
        <v>157</v>
      </c>
      <c r="E68" s="37" t="s">
        <v>158</v>
      </c>
      <c r="F68" s="37" t="s">
        <v>159</v>
      </c>
      <c r="G68" s="37" t="s">
        <v>160</v>
      </c>
      <c r="H68" s="38">
        <v>492.75</v>
      </c>
      <c r="I68" s="39"/>
    </row>
    <row r="69" spans="1:15" s="23" customFormat="1" x14ac:dyDescent="0.3">
      <c r="A69" s="40" t="s">
        <v>9</v>
      </c>
      <c r="B69" s="40" t="s">
        <v>10</v>
      </c>
      <c r="C69" s="40" t="s">
        <v>128</v>
      </c>
      <c r="D69" s="40" t="s">
        <v>157</v>
      </c>
      <c r="E69" s="41" t="s">
        <v>11</v>
      </c>
      <c r="F69" s="42"/>
      <c r="G69" s="42"/>
      <c r="H69" s="43">
        <v>492.75</v>
      </c>
      <c r="I69" s="44">
        <v>1</v>
      </c>
      <c r="J69" s="20"/>
      <c r="K69" s="21"/>
      <c r="L69" s="22"/>
      <c r="M69" s="22"/>
      <c r="N69" s="22"/>
      <c r="O69" s="22"/>
    </row>
    <row r="70" spans="1:15" x14ac:dyDescent="0.35">
      <c r="A70" s="37" t="s">
        <v>9</v>
      </c>
      <c r="B70" s="37" t="s">
        <v>10</v>
      </c>
      <c r="C70" s="37" t="s">
        <v>128</v>
      </c>
      <c r="D70" s="37" t="s">
        <v>77</v>
      </c>
      <c r="E70" s="37" t="s">
        <v>78</v>
      </c>
      <c r="F70" s="37" t="s">
        <v>161</v>
      </c>
      <c r="G70" s="37" t="s">
        <v>162</v>
      </c>
      <c r="H70" s="38">
        <v>30</v>
      </c>
      <c r="I70" s="39"/>
    </row>
    <row r="71" spans="1:15" s="23" customFormat="1" x14ac:dyDescent="0.3">
      <c r="A71" s="40" t="s">
        <v>9</v>
      </c>
      <c r="B71" s="40" t="s">
        <v>10</v>
      </c>
      <c r="C71" s="40" t="s">
        <v>128</v>
      </c>
      <c r="D71" s="40" t="s">
        <v>77</v>
      </c>
      <c r="E71" s="41" t="s">
        <v>11</v>
      </c>
      <c r="F71" s="42"/>
      <c r="G71" s="42"/>
      <c r="H71" s="43">
        <v>30</v>
      </c>
      <c r="I71" s="44">
        <v>1</v>
      </c>
      <c r="J71" s="20"/>
      <c r="K71" s="21"/>
      <c r="L71" s="22"/>
      <c r="M71" s="22"/>
      <c r="N71" s="22"/>
      <c r="O71" s="22"/>
    </row>
    <row r="72" spans="1:15" x14ac:dyDescent="0.35">
      <c r="A72" s="37" t="s">
        <v>9</v>
      </c>
      <c r="B72" s="37" t="s">
        <v>10</v>
      </c>
      <c r="C72" s="37" t="s">
        <v>51</v>
      </c>
      <c r="D72" s="37" t="s">
        <v>163</v>
      </c>
      <c r="E72" s="37" t="s">
        <v>164</v>
      </c>
      <c r="F72" s="37" t="s">
        <v>165</v>
      </c>
      <c r="G72" s="37" t="s">
        <v>166</v>
      </c>
      <c r="H72" s="38">
        <v>1650.09</v>
      </c>
      <c r="I72" s="39"/>
    </row>
    <row r="73" spans="1:15" s="23" customFormat="1" x14ac:dyDescent="0.35">
      <c r="A73" s="37" t="s">
        <v>9</v>
      </c>
      <c r="B73" s="37" t="s">
        <v>10</v>
      </c>
      <c r="C73" s="37" t="s">
        <v>54</v>
      </c>
      <c r="D73" s="37" t="s">
        <v>163</v>
      </c>
      <c r="E73" s="37" t="s">
        <v>164</v>
      </c>
      <c r="F73" s="37" t="s">
        <v>167</v>
      </c>
      <c r="G73" s="37" t="s">
        <v>168</v>
      </c>
      <c r="H73" s="38">
        <v>1355.48</v>
      </c>
      <c r="I73" s="39"/>
      <c r="J73" s="20"/>
      <c r="K73" s="21"/>
      <c r="L73" s="22"/>
      <c r="M73" s="22"/>
      <c r="N73" s="22"/>
      <c r="O73" s="22"/>
    </row>
    <row r="74" spans="1:15" x14ac:dyDescent="0.3">
      <c r="A74" s="40" t="s">
        <v>9</v>
      </c>
      <c r="B74" s="40" t="s">
        <v>10</v>
      </c>
      <c r="C74" s="40" t="s">
        <v>51</v>
      </c>
      <c r="D74" s="40" t="s">
        <v>163</v>
      </c>
      <c r="E74" s="41" t="s">
        <v>11</v>
      </c>
      <c r="F74" s="42"/>
      <c r="G74" s="42"/>
      <c r="H74" s="43">
        <f>SUM(H72:H73)</f>
        <v>3005.5699999999997</v>
      </c>
      <c r="I74" s="44">
        <v>2</v>
      </c>
    </row>
    <row r="75" spans="1:15" s="23" customFormat="1" x14ac:dyDescent="0.35">
      <c r="A75" s="37" t="s">
        <v>9</v>
      </c>
      <c r="B75" s="37" t="s">
        <v>10</v>
      </c>
      <c r="C75" s="37" t="s">
        <v>51</v>
      </c>
      <c r="D75" s="37" t="s">
        <v>20</v>
      </c>
      <c r="E75" s="37" t="s">
        <v>21</v>
      </c>
      <c r="F75" s="37" t="s">
        <v>169</v>
      </c>
      <c r="G75" s="37" t="s">
        <v>170</v>
      </c>
      <c r="H75" s="38">
        <v>4420.5</v>
      </c>
      <c r="I75" s="39"/>
      <c r="J75" s="20"/>
      <c r="K75" s="21"/>
      <c r="L75" s="22"/>
      <c r="M75" s="22"/>
      <c r="N75" s="22"/>
      <c r="O75" s="22"/>
    </row>
    <row r="76" spans="1:15" x14ac:dyDescent="0.3">
      <c r="A76" s="40" t="s">
        <v>9</v>
      </c>
      <c r="B76" s="40" t="s">
        <v>10</v>
      </c>
      <c r="C76" s="40" t="s">
        <v>51</v>
      </c>
      <c r="D76" s="40" t="s">
        <v>20</v>
      </c>
      <c r="E76" s="41" t="s">
        <v>11</v>
      </c>
      <c r="F76" s="42"/>
      <c r="G76" s="42"/>
      <c r="H76" s="43">
        <v>4420.5</v>
      </c>
      <c r="I76" s="44">
        <v>1</v>
      </c>
    </row>
    <row r="77" spans="1:15" x14ac:dyDescent="0.35">
      <c r="A77" s="37" t="s">
        <v>9</v>
      </c>
      <c r="B77" s="37" t="s">
        <v>10</v>
      </c>
      <c r="C77" s="37" t="s">
        <v>51</v>
      </c>
      <c r="D77" s="37" t="s">
        <v>171</v>
      </c>
      <c r="E77" s="37" t="s">
        <v>172</v>
      </c>
      <c r="F77" s="37" t="s">
        <v>173</v>
      </c>
      <c r="G77" s="37" t="s">
        <v>174</v>
      </c>
      <c r="H77" s="38">
        <v>492</v>
      </c>
      <c r="I77" s="39"/>
    </row>
    <row r="78" spans="1:15" x14ac:dyDescent="0.3">
      <c r="A78" s="40" t="s">
        <v>9</v>
      </c>
      <c r="B78" s="40" t="s">
        <v>10</v>
      </c>
      <c r="C78" s="40" t="s">
        <v>51</v>
      </c>
      <c r="D78" s="40" t="s">
        <v>171</v>
      </c>
      <c r="E78" s="41" t="s">
        <v>11</v>
      </c>
      <c r="F78" s="42"/>
      <c r="G78" s="42"/>
      <c r="H78" s="43">
        <v>492</v>
      </c>
      <c r="I78" s="44">
        <v>1</v>
      </c>
    </row>
    <row r="79" spans="1:15" s="23" customFormat="1" x14ac:dyDescent="0.35">
      <c r="A79" s="37" t="s">
        <v>9</v>
      </c>
      <c r="B79" s="37" t="s">
        <v>10</v>
      </c>
      <c r="C79" s="37" t="s">
        <v>54</v>
      </c>
      <c r="D79" s="37" t="s">
        <v>28</v>
      </c>
      <c r="E79" s="37" t="s">
        <v>29</v>
      </c>
      <c r="F79" s="37" t="s">
        <v>175</v>
      </c>
      <c r="G79" s="37" t="s">
        <v>176</v>
      </c>
      <c r="H79" s="38">
        <v>1400</v>
      </c>
      <c r="I79" s="39"/>
      <c r="J79" s="20"/>
      <c r="K79" s="21"/>
      <c r="L79" s="22"/>
      <c r="M79" s="22"/>
      <c r="N79" s="22"/>
      <c r="O79" s="22"/>
    </row>
    <row r="80" spans="1:15" x14ac:dyDescent="0.3">
      <c r="A80" s="40" t="s">
        <v>9</v>
      </c>
      <c r="B80" s="40" t="s">
        <v>10</v>
      </c>
      <c r="C80" s="40" t="s">
        <v>54</v>
      </c>
      <c r="D80" s="40" t="s">
        <v>28</v>
      </c>
      <c r="E80" s="41" t="s">
        <v>11</v>
      </c>
      <c r="F80" s="42"/>
      <c r="G80" s="42"/>
      <c r="H80" s="43">
        <v>1400</v>
      </c>
      <c r="I80" s="44">
        <v>1</v>
      </c>
    </row>
    <row r="81" spans="1:15" s="23" customFormat="1" x14ac:dyDescent="0.35">
      <c r="A81" s="37" t="s">
        <v>9</v>
      </c>
      <c r="B81" s="37" t="s">
        <v>10</v>
      </c>
      <c r="C81" s="37" t="s">
        <v>54</v>
      </c>
      <c r="D81" s="37" t="s">
        <v>177</v>
      </c>
      <c r="E81" s="37" t="s">
        <v>178</v>
      </c>
      <c r="F81" s="37" t="s">
        <v>179</v>
      </c>
      <c r="G81" s="37" t="s">
        <v>180</v>
      </c>
      <c r="H81" s="38">
        <v>935</v>
      </c>
      <c r="I81" s="39"/>
      <c r="J81" s="20"/>
      <c r="K81" s="21"/>
      <c r="L81" s="22"/>
      <c r="M81" s="22"/>
      <c r="N81" s="22"/>
      <c r="O81" s="22"/>
    </row>
    <row r="82" spans="1:15" x14ac:dyDescent="0.35">
      <c r="A82" s="37" t="s">
        <v>9</v>
      </c>
      <c r="B82" s="37" t="s">
        <v>10</v>
      </c>
      <c r="C82" s="37" t="s">
        <v>181</v>
      </c>
      <c r="D82" s="37" t="s">
        <v>177</v>
      </c>
      <c r="E82" s="37" t="s">
        <v>178</v>
      </c>
      <c r="F82" s="37" t="s">
        <v>182</v>
      </c>
      <c r="G82" s="37" t="s">
        <v>183</v>
      </c>
      <c r="H82" s="38">
        <v>916</v>
      </c>
      <c r="I82" s="39"/>
    </row>
    <row r="83" spans="1:15" s="23" customFormat="1" x14ac:dyDescent="0.3">
      <c r="A83" s="40" t="s">
        <v>9</v>
      </c>
      <c r="B83" s="40" t="s">
        <v>10</v>
      </c>
      <c r="C83" s="40" t="s">
        <v>54</v>
      </c>
      <c r="D83" s="40" t="s">
        <v>177</v>
      </c>
      <c r="E83" s="41" t="s">
        <v>11</v>
      </c>
      <c r="F83" s="42"/>
      <c r="G83" s="42"/>
      <c r="H83" s="43">
        <f>SUM(H81:H82)</f>
        <v>1851</v>
      </c>
      <c r="I83" s="44">
        <v>2</v>
      </c>
      <c r="J83" s="20"/>
      <c r="K83" s="21"/>
      <c r="L83" s="22"/>
      <c r="M83" s="22"/>
      <c r="N83" s="22"/>
      <c r="O83" s="22"/>
    </row>
    <row r="84" spans="1:15" x14ac:dyDescent="0.35">
      <c r="A84" s="37" t="s">
        <v>9</v>
      </c>
      <c r="B84" s="37" t="s">
        <v>10</v>
      </c>
      <c r="C84" s="37" t="s">
        <v>94</v>
      </c>
      <c r="D84" s="37" t="s">
        <v>42</v>
      </c>
      <c r="E84" s="37" t="s">
        <v>43</v>
      </c>
      <c r="F84" s="37" t="s">
        <v>184</v>
      </c>
      <c r="G84" s="37" t="s">
        <v>185</v>
      </c>
      <c r="H84" s="38">
        <v>1499</v>
      </c>
      <c r="I84" s="39"/>
    </row>
    <row r="85" spans="1:15" s="23" customFormat="1" x14ac:dyDescent="0.3">
      <c r="A85" s="40" t="s">
        <v>9</v>
      </c>
      <c r="B85" s="40" t="s">
        <v>10</v>
      </c>
      <c r="C85" s="40" t="s">
        <v>94</v>
      </c>
      <c r="D85" s="40" t="s">
        <v>42</v>
      </c>
      <c r="E85" s="41" t="s">
        <v>11</v>
      </c>
      <c r="F85" s="42"/>
      <c r="G85" s="42"/>
      <c r="H85" s="43">
        <v>1499</v>
      </c>
      <c r="I85" s="44">
        <v>1</v>
      </c>
      <c r="J85" s="20"/>
      <c r="K85" s="21"/>
      <c r="L85" s="22"/>
      <c r="M85" s="22"/>
      <c r="N85" s="22"/>
      <c r="O85" s="22"/>
    </row>
    <row r="86" spans="1:15" x14ac:dyDescent="0.35">
      <c r="A86" s="37" t="s">
        <v>9</v>
      </c>
      <c r="B86" s="37" t="s">
        <v>10</v>
      </c>
      <c r="C86" s="37" t="s">
        <v>94</v>
      </c>
      <c r="D86" s="37" t="s">
        <v>153</v>
      </c>
      <c r="E86" s="37" t="s">
        <v>154</v>
      </c>
      <c r="F86" s="37" t="s">
        <v>186</v>
      </c>
      <c r="G86" s="37" t="s">
        <v>187</v>
      </c>
      <c r="H86" s="38">
        <v>8011</v>
      </c>
      <c r="I86" s="39"/>
    </row>
    <row r="87" spans="1:15" s="23" customFormat="1" x14ac:dyDescent="0.35">
      <c r="A87" s="37" t="s">
        <v>9</v>
      </c>
      <c r="B87" s="37" t="s">
        <v>10</v>
      </c>
      <c r="C87" s="37" t="s">
        <v>94</v>
      </c>
      <c r="D87" s="37" t="s">
        <v>153</v>
      </c>
      <c r="E87" s="37" t="s">
        <v>154</v>
      </c>
      <c r="F87" s="37" t="s">
        <v>188</v>
      </c>
      <c r="G87" s="37" t="s">
        <v>189</v>
      </c>
      <c r="H87" s="38">
        <v>11500</v>
      </c>
      <c r="I87" s="39"/>
      <c r="J87" s="20"/>
      <c r="K87" s="21"/>
      <c r="L87" s="22"/>
      <c r="M87" s="22"/>
      <c r="N87" s="22"/>
      <c r="O87" s="22"/>
    </row>
    <row r="88" spans="1:15" x14ac:dyDescent="0.35">
      <c r="A88" s="37" t="s">
        <v>9</v>
      </c>
      <c r="B88" s="37" t="s">
        <v>10</v>
      </c>
      <c r="C88" s="37" t="s">
        <v>181</v>
      </c>
      <c r="D88" s="37" t="s">
        <v>153</v>
      </c>
      <c r="E88" s="37" t="s">
        <v>154</v>
      </c>
      <c r="F88" s="37" t="s">
        <v>190</v>
      </c>
      <c r="G88" s="37" t="s">
        <v>191</v>
      </c>
      <c r="H88" s="38">
        <v>6379.42</v>
      </c>
      <c r="I88" s="39"/>
    </row>
    <row r="89" spans="1:15" x14ac:dyDescent="0.35">
      <c r="A89" s="37" t="s">
        <v>9</v>
      </c>
      <c r="B89" s="37" t="s">
        <v>10</v>
      </c>
      <c r="C89" s="37" t="s">
        <v>181</v>
      </c>
      <c r="D89" s="37" t="s">
        <v>153</v>
      </c>
      <c r="E89" s="37" t="s">
        <v>154</v>
      </c>
      <c r="F89" s="37" t="s">
        <v>192</v>
      </c>
      <c r="G89" s="37" t="s">
        <v>193</v>
      </c>
      <c r="H89" s="38">
        <v>9065.2999999999993</v>
      </c>
      <c r="I89" s="39"/>
    </row>
    <row r="90" spans="1:15" s="23" customFormat="1" x14ac:dyDescent="0.35">
      <c r="A90" s="37" t="s">
        <v>9</v>
      </c>
      <c r="B90" s="37" t="s">
        <v>10</v>
      </c>
      <c r="C90" s="37" t="s">
        <v>121</v>
      </c>
      <c r="D90" s="37" t="s">
        <v>153</v>
      </c>
      <c r="E90" s="37" t="s">
        <v>154</v>
      </c>
      <c r="F90" s="37" t="s">
        <v>194</v>
      </c>
      <c r="G90" s="37" t="s">
        <v>195</v>
      </c>
      <c r="H90" s="38">
        <v>6631.5</v>
      </c>
      <c r="I90" s="39"/>
      <c r="J90" s="20"/>
      <c r="K90" s="21"/>
      <c r="L90" s="22"/>
      <c r="M90" s="22"/>
      <c r="N90" s="22"/>
      <c r="O90" s="22"/>
    </row>
    <row r="91" spans="1:15" x14ac:dyDescent="0.35">
      <c r="A91" s="37" t="s">
        <v>9</v>
      </c>
      <c r="B91" s="37" t="s">
        <v>10</v>
      </c>
      <c r="C91" s="37" t="s">
        <v>121</v>
      </c>
      <c r="D91" s="37" t="s">
        <v>153</v>
      </c>
      <c r="E91" s="37" t="s">
        <v>154</v>
      </c>
      <c r="F91" s="37" t="s">
        <v>196</v>
      </c>
      <c r="G91" s="37" t="s">
        <v>197</v>
      </c>
      <c r="H91" s="38">
        <v>9865</v>
      </c>
      <c r="I91" s="39"/>
    </row>
    <row r="92" spans="1:15" s="23" customFormat="1" x14ac:dyDescent="0.3">
      <c r="A92" s="40" t="s">
        <v>9</v>
      </c>
      <c r="B92" s="40" t="s">
        <v>10</v>
      </c>
      <c r="C92" s="40" t="s">
        <v>94</v>
      </c>
      <c r="D92" s="40" t="s">
        <v>153</v>
      </c>
      <c r="E92" s="41" t="s">
        <v>11</v>
      </c>
      <c r="F92" s="42"/>
      <c r="G92" s="42"/>
      <c r="H92" s="43">
        <f>SUM(H86:H91)</f>
        <v>51452.22</v>
      </c>
      <c r="I92" s="44">
        <v>6</v>
      </c>
      <c r="J92" s="20"/>
      <c r="K92" s="21"/>
      <c r="L92" s="22"/>
      <c r="M92" s="22"/>
      <c r="N92" s="22"/>
      <c r="O92" s="22"/>
    </row>
    <row r="93" spans="1:15" x14ac:dyDescent="0.35">
      <c r="A93" s="37" t="s">
        <v>9</v>
      </c>
      <c r="B93" s="37" t="s">
        <v>10</v>
      </c>
      <c r="C93" s="37" t="s">
        <v>94</v>
      </c>
      <c r="D93" s="37" t="s">
        <v>40</v>
      </c>
      <c r="E93" s="37" t="s">
        <v>41</v>
      </c>
      <c r="F93" s="37" t="s">
        <v>198</v>
      </c>
      <c r="G93" s="37" t="s">
        <v>199</v>
      </c>
      <c r="H93" s="38">
        <v>18890</v>
      </c>
      <c r="I93" s="39"/>
    </row>
    <row r="94" spans="1:15" s="23" customFormat="1" x14ac:dyDescent="0.35">
      <c r="A94" s="37" t="s">
        <v>9</v>
      </c>
      <c r="B94" s="37" t="s">
        <v>10</v>
      </c>
      <c r="C94" s="37" t="s">
        <v>94</v>
      </c>
      <c r="D94" s="37" t="s">
        <v>40</v>
      </c>
      <c r="E94" s="37" t="s">
        <v>41</v>
      </c>
      <c r="F94" s="37" t="s">
        <v>200</v>
      </c>
      <c r="G94" s="37" t="s">
        <v>201</v>
      </c>
      <c r="H94" s="38">
        <v>10438.75</v>
      </c>
      <c r="I94" s="39"/>
      <c r="J94" s="20"/>
      <c r="K94" s="21"/>
      <c r="L94" s="22"/>
      <c r="M94" s="22"/>
      <c r="N94" s="22"/>
      <c r="O94" s="22"/>
    </row>
    <row r="95" spans="1:15" x14ac:dyDescent="0.35">
      <c r="A95" s="37" t="s">
        <v>9</v>
      </c>
      <c r="B95" s="37" t="s">
        <v>10</v>
      </c>
      <c r="C95" s="37" t="s">
        <v>94</v>
      </c>
      <c r="D95" s="37" t="s">
        <v>40</v>
      </c>
      <c r="E95" s="37" t="s">
        <v>41</v>
      </c>
      <c r="F95" s="37" t="s">
        <v>202</v>
      </c>
      <c r="G95" s="37" t="s">
        <v>203</v>
      </c>
      <c r="H95" s="38">
        <v>5945</v>
      </c>
      <c r="I95" s="39"/>
    </row>
    <row r="96" spans="1:15" x14ac:dyDescent="0.3">
      <c r="A96" s="40" t="s">
        <v>9</v>
      </c>
      <c r="B96" s="40" t="s">
        <v>10</v>
      </c>
      <c r="C96" s="40" t="s">
        <v>94</v>
      </c>
      <c r="D96" s="40" t="s">
        <v>40</v>
      </c>
      <c r="E96" s="41" t="s">
        <v>11</v>
      </c>
      <c r="F96" s="42"/>
      <c r="G96" s="42"/>
      <c r="H96" s="43">
        <v>35273.75</v>
      </c>
      <c r="I96" s="44">
        <v>3</v>
      </c>
    </row>
    <row r="97" spans="1:15" x14ac:dyDescent="0.35">
      <c r="A97" s="37" t="s">
        <v>9</v>
      </c>
      <c r="B97" s="37" t="s">
        <v>10</v>
      </c>
      <c r="C97" s="37" t="s">
        <v>121</v>
      </c>
      <c r="D97" s="37" t="s">
        <v>204</v>
      </c>
      <c r="E97" s="37" t="s">
        <v>205</v>
      </c>
      <c r="F97" s="37" t="s">
        <v>206</v>
      </c>
      <c r="G97" s="37" t="s">
        <v>207</v>
      </c>
      <c r="H97" s="38">
        <v>24900</v>
      </c>
      <c r="I97" s="39"/>
    </row>
    <row r="98" spans="1:15" x14ac:dyDescent="0.3">
      <c r="A98" s="40" t="s">
        <v>9</v>
      </c>
      <c r="B98" s="40" t="s">
        <v>10</v>
      </c>
      <c r="C98" s="40" t="s">
        <v>121</v>
      </c>
      <c r="D98" s="40" t="s">
        <v>204</v>
      </c>
      <c r="E98" s="41" t="s">
        <v>11</v>
      </c>
      <c r="F98" s="42"/>
      <c r="G98" s="42"/>
      <c r="H98" s="43">
        <v>24900</v>
      </c>
      <c r="I98" s="44">
        <v>1</v>
      </c>
    </row>
    <row r="99" spans="1:15" x14ac:dyDescent="0.35">
      <c r="A99" s="37" t="s">
        <v>9</v>
      </c>
      <c r="B99" s="37" t="s">
        <v>10</v>
      </c>
      <c r="C99" s="37" t="s">
        <v>71</v>
      </c>
      <c r="D99" s="37" t="s">
        <v>208</v>
      </c>
      <c r="E99" s="37" t="s">
        <v>209</v>
      </c>
      <c r="F99" s="37" t="s">
        <v>210</v>
      </c>
      <c r="G99" s="37" t="s">
        <v>211</v>
      </c>
      <c r="H99" s="38">
        <v>8480</v>
      </c>
      <c r="I99" s="39"/>
    </row>
    <row r="100" spans="1:15" s="23" customFormat="1" x14ac:dyDescent="0.3">
      <c r="A100" s="40" t="s">
        <v>9</v>
      </c>
      <c r="B100" s="40" t="s">
        <v>10</v>
      </c>
      <c r="C100" s="40" t="s">
        <v>71</v>
      </c>
      <c r="D100" s="40" t="s">
        <v>208</v>
      </c>
      <c r="E100" s="41" t="s">
        <v>11</v>
      </c>
      <c r="F100" s="42"/>
      <c r="G100" s="42"/>
      <c r="H100" s="43">
        <v>8480</v>
      </c>
      <c r="I100" s="44">
        <v>1</v>
      </c>
      <c r="J100" s="20"/>
      <c r="K100" s="21"/>
      <c r="L100" s="22"/>
      <c r="M100" s="22"/>
      <c r="N100" s="22"/>
      <c r="O100" s="22"/>
    </row>
    <row r="101" spans="1:15" x14ac:dyDescent="0.35">
      <c r="A101" s="37" t="s">
        <v>9</v>
      </c>
      <c r="B101" s="37" t="s">
        <v>10</v>
      </c>
      <c r="C101" s="37" t="s">
        <v>71</v>
      </c>
      <c r="D101" s="37" t="s">
        <v>212</v>
      </c>
      <c r="E101" s="37" t="s">
        <v>213</v>
      </c>
      <c r="F101" s="37" t="s">
        <v>214</v>
      </c>
      <c r="G101" s="37" t="s">
        <v>215</v>
      </c>
      <c r="H101" s="38">
        <v>1395</v>
      </c>
      <c r="I101" s="39"/>
    </row>
    <row r="102" spans="1:15" x14ac:dyDescent="0.35">
      <c r="A102" s="37" t="s">
        <v>9</v>
      </c>
      <c r="B102" s="37" t="s">
        <v>10</v>
      </c>
      <c r="C102" s="37" t="s">
        <v>71</v>
      </c>
      <c r="D102" s="37" t="s">
        <v>212</v>
      </c>
      <c r="E102" s="37" t="s">
        <v>213</v>
      </c>
      <c r="F102" s="37" t="s">
        <v>216</v>
      </c>
      <c r="G102" s="37" t="s">
        <v>217</v>
      </c>
      <c r="H102" s="38">
        <v>2790</v>
      </c>
      <c r="I102" s="39"/>
    </row>
    <row r="103" spans="1:15" s="23" customFormat="1" x14ac:dyDescent="0.35">
      <c r="A103" s="37" t="s">
        <v>9</v>
      </c>
      <c r="B103" s="37" t="s">
        <v>10</v>
      </c>
      <c r="C103" s="37" t="s">
        <v>71</v>
      </c>
      <c r="D103" s="37" t="s">
        <v>212</v>
      </c>
      <c r="E103" s="37" t="s">
        <v>213</v>
      </c>
      <c r="F103" s="37" t="s">
        <v>218</v>
      </c>
      <c r="G103" s="37" t="s">
        <v>219</v>
      </c>
      <c r="H103" s="38">
        <v>930</v>
      </c>
      <c r="I103" s="39"/>
      <c r="J103" s="20"/>
      <c r="K103" s="21"/>
      <c r="L103" s="22"/>
      <c r="M103" s="22"/>
      <c r="N103" s="22"/>
      <c r="O103" s="22"/>
    </row>
    <row r="104" spans="1:15" x14ac:dyDescent="0.35">
      <c r="A104" s="37" t="s">
        <v>9</v>
      </c>
      <c r="B104" s="37" t="s">
        <v>10</v>
      </c>
      <c r="C104" s="37" t="s">
        <v>71</v>
      </c>
      <c r="D104" s="37" t="s">
        <v>212</v>
      </c>
      <c r="E104" s="37" t="s">
        <v>213</v>
      </c>
      <c r="F104" s="37" t="s">
        <v>220</v>
      </c>
      <c r="G104" s="37" t="s">
        <v>221</v>
      </c>
      <c r="H104" s="38">
        <v>930</v>
      </c>
      <c r="I104" s="39"/>
    </row>
    <row r="105" spans="1:15" x14ac:dyDescent="0.3">
      <c r="A105" s="40" t="s">
        <v>9</v>
      </c>
      <c r="B105" s="40" t="s">
        <v>10</v>
      </c>
      <c r="C105" s="40" t="s">
        <v>71</v>
      </c>
      <c r="D105" s="40" t="s">
        <v>212</v>
      </c>
      <c r="E105" s="41" t="s">
        <v>11</v>
      </c>
      <c r="F105" s="42"/>
      <c r="G105" s="42"/>
      <c r="H105" s="43">
        <v>6045</v>
      </c>
      <c r="I105" s="44">
        <v>4</v>
      </c>
    </row>
    <row r="106" spans="1:15" x14ac:dyDescent="0.35">
      <c r="A106" s="37" t="s">
        <v>9</v>
      </c>
      <c r="B106" s="37" t="s">
        <v>10</v>
      </c>
      <c r="C106" s="37" t="s">
        <v>71</v>
      </c>
      <c r="D106" s="37" t="s">
        <v>222</v>
      </c>
      <c r="E106" s="37" t="s">
        <v>223</v>
      </c>
      <c r="F106" s="37" t="s">
        <v>224</v>
      </c>
      <c r="G106" s="37" t="s">
        <v>225</v>
      </c>
      <c r="H106" s="38">
        <v>2997.5</v>
      </c>
      <c r="I106" s="39"/>
    </row>
    <row r="107" spans="1:15" s="23" customFormat="1" x14ac:dyDescent="0.35">
      <c r="A107" s="37" t="s">
        <v>9</v>
      </c>
      <c r="B107" s="37" t="s">
        <v>10</v>
      </c>
      <c r="C107" s="37" t="s">
        <v>71</v>
      </c>
      <c r="D107" s="37" t="s">
        <v>222</v>
      </c>
      <c r="E107" s="37" t="s">
        <v>223</v>
      </c>
      <c r="F107" s="37" t="s">
        <v>226</v>
      </c>
      <c r="G107" s="37" t="s">
        <v>227</v>
      </c>
      <c r="H107" s="38">
        <v>22050</v>
      </c>
      <c r="I107" s="39"/>
      <c r="J107" s="20"/>
      <c r="K107" s="21"/>
      <c r="L107" s="22"/>
      <c r="M107" s="22"/>
      <c r="N107" s="22"/>
      <c r="O107" s="22"/>
    </row>
    <row r="108" spans="1:15" x14ac:dyDescent="0.35">
      <c r="A108" s="37" t="s">
        <v>9</v>
      </c>
      <c r="B108" s="37" t="s">
        <v>10</v>
      </c>
      <c r="C108" s="37" t="s">
        <v>71</v>
      </c>
      <c r="D108" s="37" t="s">
        <v>222</v>
      </c>
      <c r="E108" s="37" t="s">
        <v>223</v>
      </c>
      <c r="F108" s="37" t="s">
        <v>228</v>
      </c>
      <c r="G108" s="37" t="s">
        <v>229</v>
      </c>
      <c r="H108" s="38">
        <v>804.5</v>
      </c>
      <c r="I108" s="39"/>
    </row>
    <row r="109" spans="1:15" s="23" customFormat="1" x14ac:dyDescent="0.35">
      <c r="A109" s="37" t="s">
        <v>9</v>
      </c>
      <c r="B109" s="37" t="s">
        <v>10</v>
      </c>
      <c r="C109" s="37" t="s">
        <v>71</v>
      </c>
      <c r="D109" s="37" t="s">
        <v>222</v>
      </c>
      <c r="E109" s="37" t="s">
        <v>223</v>
      </c>
      <c r="F109" s="37" t="s">
        <v>230</v>
      </c>
      <c r="G109" s="37" t="s">
        <v>231</v>
      </c>
      <c r="H109" s="38">
        <v>5373.5</v>
      </c>
      <c r="I109" s="39"/>
      <c r="J109" s="20"/>
      <c r="K109" s="21"/>
      <c r="L109" s="22"/>
      <c r="M109" s="22"/>
      <c r="N109" s="22"/>
      <c r="O109" s="22"/>
    </row>
    <row r="110" spans="1:15" x14ac:dyDescent="0.3">
      <c r="A110" s="40" t="s">
        <v>9</v>
      </c>
      <c r="B110" s="40" t="s">
        <v>10</v>
      </c>
      <c r="C110" s="40" t="s">
        <v>71</v>
      </c>
      <c r="D110" s="40" t="s">
        <v>222</v>
      </c>
      <c r="E110" s="41" t="s">
        <v>11</v>
      </c>
      <c r="F110" s="42"/>
      <c r="G110" s="42"/>
      <c r="H110" s="43">
        <v>31225.5</v>
      </c>
      <c r="I110" s="44">
        <v>4</v>
      </c>
    </row>
    <row r="111" spans="1:15" s="23" customFormat="1" x14ac:dyDescent="0.35">
      <c r="A111" s="37" t="s">
        <v>9</v>
      </c>
      <c r="B111" s="37" t="s">
        <v>10</v>
      </c>
      <c r="C111" s="37" t="s">
        <v>71</v>
      </c>
      <c r="D111" s="37" t="s">
        <v>232</v>
      </c>
      <c r="E111" s="37" t="s">
        <v>233</v>
      </c>
      <c r="F111" s="37" t="s">
        <v>234</v>
      </c>
      <c r="G111" s="37" t="s">
        <v>235</v>
      </c>
      <c r="H111" s="38">
        <v>24885</v>
      </c>
      <c r="I111" s="39"/>
      <c r="J111" s="20"/>
      <c r="K111" s="21"/>
      <c r="L111" s="22"/>
      <c r="M111" s="22"/>
      <c r="N111" s="22"/>
      <c r="O111" s="22"/>
    </row>
    <row r="112" spans="1:15" x14ac:dyDescent="0.3">
      <c r="A112" s="40" t="s">
        <v>9</v>
      </c>
      <c r="B112" s="40" t="s">
        <v>10</v>
      </c>
      <c r="C112" s="40" t="s">
        <v>71</v>
      </c>
      <c r="D112" s="40" t="s">
        <v>232</v>
      </c>
      <c r="E112" s="41" t="s">
        <v>11</v>
      </c>
      <c r="F112" s="42"/>
      <c r="G112" s="42"/>
      <c r="H112" s="43">
        <v>24885</v>
      </c>
      <c r="I112" s="44">
        <v>1</v>
      </c>
    </row>
    <row r="113" spans="1:15" s="23" customFormat="1" x14ac:dyDescent="0.35">
      <c r="A113" s="37" t="s">
        <v>9</v>
      </c>
      <c r="B113" s="37" t="s">
        <v>10</v>
      </c>
      <c r="C113" s="37" t="s">
        <v>71</v>
      </c>
      <c r="D113" s="37" t="s">
        <v>236</v>
      </c>
      <c r="E113" s="37" t="s">
        <v>237</v>
      </c>
      <c r="F113" s="37" t="s">
        <v>238</v>
      </c>
      <c r="G113" s="37" t="s">
        <v>239</v>
      </c>
      <c r="H113" s="38">
        <v>9140</v>
      </c>
      <c r="I113" s="39"/>
      <c r="J113" s="20"/>
      <c r="K113" s="21"/>
      <c r="L113" s="22"/>
      <c r="M113" s="22"/>
      <c r="N113" s="22"/>
      <c r="O113" s="22"/>
    </row>
    <row r="114" spans="1:15" s="23" customFormat="1" x14ac:dyDescent="0.3">
      <c r="A114" s="40" t="s">
        <v>9</v>
      </c>
      <c r="B114" s="40" t="s">
        <v>10</v>
      </c>
      <c r="C114" s="40" t="s">
        <v>71</v>
      </c>
      <c r="D114" s="40" t="s">
        <v>236</v>
      </c>
      <c r="E114" s="41" t="s">
        <v>11</v>
      </c>
      <c r="F114" s="42"/>
      <c r="G114" s="42"/>
      <c r="H114" s="43">
        <v>9140</v>
      </c>
      <c r="I114" s="44">
        <v>1</v>
      </c>
      <c r="J114" s="20"/>
      <c r="K114" s="21"/>
      <c r="L114" s="22"/>
      <c r="M114" s="22"/>
      <c r="N114" s="22"/>
      <c r="O114" s="22"/>
    </row>
    <row r="115" spans="1:15" s="23" customFormat="1" ht="14.5" thickBot="1" x14ac:dyDescent="0.35">
      <c r="A115" s="45" t="s">
        <v>12</v>
      </c>
      <c r="B115" s="46"/>
      <c r="C115" s="46"/>
      <c r="D115" s="46"/>
      <c r="E115" s="46"/>
      <c r="F115" s="46"/>
      <c r="G115" s="46"/>
      <c r="H115" s="47">
        <f>SUM(H7:H114)/2</f>
        <v>407171.14999999997</v>
      </c>
      <c r="I115" s="48">
        <f>SUM(I7:I114)</f>
        <v>72</v>
      </c>
      <c r="J115" s="20"/>
      <c r="K115" s="21"/>
      <c r="L115" s="22"/>
      <c r="M115" s="22"/>
      <c r="N115" s="22"/>
      <c r="O115" s="22"/>
    </row>
    <row r="116" spans="1:15" s="18" customFormat="1" ht="39.75" customHeight="1" thickTop="1" x14ac:dyDescent="0.35">
      <c r="A116" s="24"/>
      <c r="B116" s="24"/>
      <c r="C116" s="25"/>
      <c r="D116" s="25"/>
      <c r="E116" s="24"/>
      <c r="F116" s="26"/>
      <c r="G116" s="24"/>
      <c r="H116" s="30"/>
      <c r="I116" s="27"/>
      <c r="J116" s="15"/>
      <c r="K116" s="16"/>
      <c r="L116" s="17"/>
      <c r="M116" s="17"/>
      <c r="N116" s="17"/>
      <c r="O116" s="17"/>
    </row>
    <row r="117" spans="1:15" s="18" customFormat="1" ht="39.75" customHeight="1" x14ac:dyDescent="0.35">
      <c r="A117" s="24"/>
      <c r="B117" s="24"/>
      <c r="C117" s="25"/>
      <c r="D117" s="25"/>
      <c r="E117" s="24"/>
      <c r="F117" s="26"/>
      <c r="G117" s="24"/>
      <c r="H117" s="30"/>
      <c r="I117" s="27"/>
      <c r="J117" s="15"/>
      <c r="K117" s="16"/>
      <c r="L117" s="17"/>
      <c r="M117" s="17"/>
      <c r="N117" s="17"/>
      <c r="O117" s="17"/>
    </row>
    <row r="118" spans="1:15" s="18" customFormat="1" ht="39.75" customHeight="1" x14ac:dyDescent="0.35">
      <c r="A118" s="24"/>
      <c r="B118" s="24"/>
      <c r="C118" s="25"/>
      <c r="D118" s="25"/>
      <c r="E118" s="24"/>
      <c r="F118" s="26"/>
      <c r="G118" s="24"/>
      <c r="H118" s="30"/>
      <c r="I118" s="27"/>
      <c r="J118" s="15"/>
      <c r="K118" s="16"/>
      <c r="L118" s="17"/>
      <c r="M118" s="17"/>
      <c r="N118" s="17"/>
      <c r="O118" s="17"/>
    </row>
    <row r="119" spans="1:15" s="18" customFormat="1" ht="39.75" customHeight="1" x14ac:dyDescent="0.35">
      <c r="A119" s="24"/>
      <c r="B119" s="24"/>
      <c r="C119" s="25"/>
      <c r="D119" s="25"/>
      <c r="E119" s="24"/>
      <c r="F119" s="26"/>
      <c r="G119" s="24"/>
      <c r="H119" s="30"/>
      <c r="I119" s="27"/>
      <c r="J119" s="15"/>
      <c r="K119" s="16"/>
      <c r="L119" s="17"/>
      <c r="M119" s="17"/>
      <c r="N119" s="17"/>
      <c r="O119" s="17"/>
    </row>
    <row r="120" spans="1:15" s="18" customFormat="1" ht="39.75" customHeight="1" x14ac:dyDescent="0.35">
      <c r="A120" s="24"/>
      <c r="B120" s="24"/>
      <c r="C120" s="25"/>
      <c r="D120" s="25"/>
      <c r="E120" s="24"/>
      <c r="F120" s="26"/>
      <c r="G120" s="24"/>
      <c r="H120" s="30"/>
      <c r="I120" s="27"/>
      <c r="J120" s="15"/>
      <c r="K120" s="16"/>
      <c r="L120" s="17"/>
      <c r="M120" s="17"/>
      <c r="N120" s="17"/>
      <c r="O120" s="17"/>
    </row>
    <row r="121" spans="1:15" s="18" customFormat="1" ht="39.75" customHeight="1" x14ac:dyDescent="0.35">
      <c r="A121" s="24"/>
      <c r="B121" s="24"/>
      <c r="C121" s="25"/>
      <c r="D121" s="25"/>
      <c r="E121" s="24"/>
      <c r="F121" s="26"/>
      <c r="G121" s="24"/>
      <c r="H121" s="30"/>
      <c r="I121" s="27"/>
      <c r="J121" s="15"/>
      <c r="K121" s="16"/>
      <c r="L121" s="17"/>
      <c r="M121" s="17"/>
      <c r="N121" s="17"/>
      <c r="O121" s="17"/>
    </row>
    <row r="122" spans="1:15" s="18" customFormat="1" ht="39.75" customHeight="1" x14ac:dyDescent="0.35">
      <c r="A122" s="24"/>
      <c r="B122" s="24"/>
      <c r="C122" s="25"/>
      <c r="D122" s="25"/>
      <c r="E122" s="24"/>
      <c r="F122" s="26"/>
      <c r="G122" s="24"/>
      <c r="H122" s="30"/>
      <c r="I122" s="27"/>
      <c r="J122" s="15"/>
      <c r="K122" s="16"/>
      <c r="L122" s="17"/>
      <c r="M122" s="17"/>
      <c r="N122" s="17"/>
      <c r="O122" s="17"/>
    </row>
    <row r="123" spans="1:15" s="18" customFormat="1" ht="39.75" customHeight="1" x14ac:dyDescent="0.35">
      <c r="A123" s="24"/>
      <c r="B123" s="24"/>
      <c r="C123" s="25"/>
      <c r="D123" s="25"/>
      <c r="E123" s="24"/>
      <c r="F123" s="26"/>
      <c r="G123" s="24"/>
      <c r="H123" s="30"/>
      <c r="I123" s="27"/>
      <c r="J123" s="15"/>
      <c r="K123" s="16"/>
      <c r="L123" s="17"/>
      <c r="M123" s="17"/>
      <c r="N123" s="17"/>
      <c r="O123" s="17"/>
    </row>
    <row r="124" spans="1:15" s="18" customFormat="1" ht="39.75" customHeight="1" x14ac:dyDescent="0.35">
      <c r="A124" s="24"/>
      <c r="B124" s="24"/>
      <c r="C124" s="25"/>
      <c r="D124" s="25"/>
      <c r="E124" s="24"/>
      <c r="F124" s="26"/>
      <c r="G124" s="24"/>
      <c r="H124" s="30"/>
      <c r="I124" s="27"/>
      <c r="J124" s="15"/>
      <c r="K124" s="16"/>
      <c r="L124" s="17"/>
      <c r="M124" s="17"/>
      <c r="N124" s="17"/>
      <c r="O124" s="17"/>
    </row>
    <row r="125" spans="1:15" s="18" customFormat="1" ht="39.75" customHeight="1" x14ac:dyDescent="0.35">
      <c r="A125" s="24"/>
      <c r="B125" s="24"/>
      <c r="C125" s="25"/>
      <c r="D125" s="25"/>
      <c r="E125" s="24"/>
      <c r="F125" s="26"/>
      <c r="G125" s="24"/>
      <c r="H125" s="30"/>
      <c r="I125" s="27"/>
      <c r="J125" s="15"/>
      <c r="K125" s="16"/>
      <c r="L125" s="17"/>
      <c r="M125" s="17"/>
      <c r="N125" s="17"/>
      <c r="O125" s="17"/>
    </row>
    <row r="126" spans="1:15" s="18" customFormat="1" ht="39.75" customHeight="1" x14ac:dyDescent="0.35">
      <c r="A126" s="24"/>
      <c r="B126" s="24"/>
      <c r="C126" s="25"/>
      <c r="D126" s="25"/>
      <c r="E126" s="24"/>
      <c r="F126" s="26"/>
      <c r="G126" s="24"/>
      <c r="H126" s="30"/>
      <c r="I126" s="27"/>
      <c r="J126" s="15"/>
      <c r="K126" s="16"/>
      <c r="L126" s="17"/>
      <c r="M126" s="17"/>
      <c r="N126" s="17"/>
      <c r="O126" s="17"/>
    </row>
    <row r="127" spans="1:15" s="18" customFormat="1" ht="39.75" customHeight="1" x14ac:dyDescent="0.35">
      <c r="A127" s="24"/>
      <c r="B127" s="24"/>
      <c r="C127" s="25"/>
      <c r="D127" s="25"/>
      <c r="E127" s="24"/>
      <c r="F127" s="26"/>
      <c r="G127" s="24"/>
      <c r="H127" s="30"/>
      <c r="I127" s="27"/>
      <c r="J127" s="15"/>
      <c r="K127" s="16"/>
      <c r="L127" s="17"/>
      <c r="M127" s="17"/>
      <c r="N127" s="17"/>
      <c r="O127" s="17"/>
    </row>
    <row r="128" spans="1:15" s="18" customFormat="1" ht="39.75" customHeight="1" x14ac:dyDescent="0.35">
      <c r="A128" s="24"/>
      <c r="B128" s="24"/>
      <c r="C128" s="25"/>
      <c r="D128" s="25"/>
      <c r="E128" s="24"/>
      <c r="F128" s="26"/>
      <c r="G128" s="24"/>
      <c r="H128" s="30"/>
      <c r="I128" s="27"/>
      <c r="J128" s="15"/>
      <c r="K128" s="16"/>
      <c r="L128" s="17"/>
      <c r="M128" s="17"/>
      <c r="N128" s="17"/>
      <c r="O128" s="17"/>
    </row>
    <row r="129" spans="1:15" s="18" customFormat="1" ht="39.75" customHeight="1" x14ac:dyDescent="0.35">
      <c r="A129" s="24"/>
      <c r="B129" s="24"/>
      <c r="C129" s="25"/>
      <c r="D129" s="25"/>
      <c r="E129" s="24"/>
      <c r="F129" s="26"/>
      <c r="G129" s="24"/>
      <c r="H129" s="30"/>
      <c r="I129" s="27"/>
      <c r="J129" s="15"/>
      <c r="K129" s="16"/>
      <c r="L129" s="17"/>
      <c r="M129" s="17"/>
      <c r="N129" s="17"/>
      <c r="O129" s="17"/>
    </row>
    <row r="130" spans="1:15" s="18" customFormat="1" ht="39.75" customHeight="1" x14ac:dyDescent="0.35">
      <c r="A130" s="24"/>
      <c r="B130" s="24"/>
      <c r="C130" s="25"/>
      <c r="D130" s="25"/>
      <c r="E130" s="24"/>
      <c r="F130" s="26"/>
      <c r="G130" s="24"/>
      <c r="H130" s="30"/>
      <c r="I130" s="27"/>
      <c r="J130" s="15"/>
      <c r="K130" s="16"/>
      <c r="L130" s="17"/>
      <c r="M130" s="17"/>
      <c r="N130" s="17"/>
      <c r="O130" s="17"/>
    </row>
    <row r="131" spans="1:15" s="18" customFormat="1" ht="39.75" customHeight="1" x14ac:dyDescent="0.35">
      <c r="A131" s="24"/>
      <c r="B131" s="24"/>
      <c r="C131" s="25"/>
      <c r="D131" s="25"/>
      <c r="E131" s="24"/>
      <c r="F131" s="26"/>
      <c r="G131" s="24"/>
      <c r="H131" s="30"/>
      <c r="I131" s="27"/>
      <c r="J131" s="15"/>
      <c r="K131" s="16"/>
      <c r="L131" s="17"/>
      <c r="M131" s="17"/>
      <c r="N131" s="17"/>
      <c r="O131" s="17"/>
    </row>
    <row r="132" spans="1:15" s="18" customFormat="1" ht="39.75" customHeight="1" x14ac:dyDescent="0.35">
      <c r="A132" s="24"/>
      <c r="B132" s="24"/>
      <c r="C132" s="25"/>
      <c r="D132" s="25"/>
      <c r="E132" s="24"/>
      <c r="F132" s="26"/>
      <c r="G132" s="24"/>
      <c r="H132" s="30"/>
      <c r="I132" s="27"/>
      <c r="J132" s="15"/>
      <c r="K132" s="16"/>
      <c r="L132" s="17"/>
      <c r="M132" s="17"/>
      <c r="N132" s="17"/>
      <c r="O132" s="17"/>
    </row>
    <row r="133" spans="1:15" s="18" customFormat="1" ht="39.75" customHeight="1" x14ac:dyDescent="0.35">
      <c r="A133" s="24"/>
      <c r="B133" s="24"/>
      <c r="C133" s="25"/>
      <c r="D133" s="25"/>
      <c r="E133" s="24"/>
      <c r="F133" s="26"/>
      <c r="G133" s="24"/>
      <c r="H133" s="30"/>
      <c r="I133" s="27"/>
      <c r="J133" s="15"/>
      <c r="K133" s="16"/>
      <c r="L133" s="17"/>
      <c r="M133" s="17"/>
      <c r="N133" s="17"/>
      <c r="O133" s="17"/>
    </row>
    <row r="134" spans="1:15" s="18" customFormat="1" ht="39.75" customHeight="1" x14ac:dyDescent="0.35">
      <c r="A134" s="24"/>
      <c r="B134" s="24"/>
      <c r="C134" s="25"/>
      <c r="D134" s="25"/>
      <c r="E134" s="24"/>
      <c r="F134" s="26"/>
      <c r="G134" s="24"/>
      <c r="H134" s="30"/>
      <c r="I134" s="27"/>
      <c r="J134" s="15"/>
      <c r="K134" s="16"/>
      <c r="L134" s="17"/>
      <c r="M134" s="17"/>
      <c r="N134" s="17"/>
      <c r="O134" s="17"/>
    </row>
    <row r="135" spans="1:15" s="18" customFormat="1" ht="39.75" customHeight="1" x14ac:dyDescent="0.35">
      <c r="A135" s="24"/>
      <c r="B135" s="24"/>
      <c r="C135" s="25"/>
      <c r="D135" s="25"/>
      <c r="E135" s="24"/>
      <c r="F135" s="26"/>
      <c r="G135" s="24"/>
      <c r="H135" s="30"/>
      <c r="I135" s="27"/>
      <c r="J135" s="15"/>
      <c r="K135" s="16"/>
      <c r="L135" s="17"/>
      <c r="M135" s="17"/>
      <c r="N135" s="17"/>
      <c r="O135" s="17"/>
    </row>
    <row r="136" spans="1:15" s="18" customFormat="1" ht="39.75" customHeight="1" x14ac:dyDescent="0.35">
      <c r="A136" s="24"/>
      <c r="B136" s="24"/>
      <c r="C136" s="25"/>
      <c r="D136" s="25"/>
      <c r="E136" s="24"/>
      <c r="F136" s="26"/>
      <c r="G136" s="24"/>
      <c r="H136" s="30"/>
      <c r="I136" s="27"/>
      <c r="J136" s="15"/>
      <c r="K136" s="16"/>
      <c r="L136" s="17"/>
      <c r="M136" s="17"/>
      <c r="N136" s="17"/>
      <c r="O136" s="17"/>
    </row>
    <row r="137" spans="1:15" s="2" customFormat="1" ht="39.75" customHeight="1" x14ac:dyDescent="0.35">
      <c r="A137" s="1"/>
      <c r="B137" s="1"/>
      <c r="C137" s="7"/>
      <c r="D137" s="7"/>
      <c r="E137" s="1"/>
      <c r="F137" s="3"/>
      <c r="G137" s="1"/>
      <c r="H137" s="31"/>
      <c r="I137" s="14"/>
      <c r="J137" s="4"/>
      <c r="K137" s="5"/>
      <c r="L137" s="6"/>
      <c r="M137" s="6"/>
      <c r="N137" s="6"/>
      <c r="O137" s="6"/>
    </row>
    <row r="138" spans="1:15" s="2" customFormat="1" ht="39.75" customHeight="1" x14ac:dyDescent="0.35">
      <c r="A138" s="1"/>
      <c r="B138" s="1"/>
      <c r="C138" s="7"/>
      <c r="D138" s="7"/>
      <c r="E138" s="1"/>
      <c r="F138" s="3"/>
      <c r="G138" s="1"/>
      <c r="H138" s="31"/>
      <c r="I138" s="14"/>
      <c r="J138" s="4"/>
      <c r="K138" s="5"/>
      <c r="L138" s="6"/>
      <c r="M138" s="6"/>
      <c r="N138" s="6"/>
      <c r="O138" s="6"/>
    </row>
    <row r="139" spans="1:15" s="2" customFormat="1" ht="39.75" customHeight="1" x14ac:dyDescent="0.35">
      <c r="A139" s="1"/>
      <c r="B139" s="1"/>
      <c r="C139" s="7"/>
      <c r="D139" s="7"/>
      <c r="E139" s="1"/>
      <c r="F139" s="3"/>
      <c r="G139" s="1"/>
      <c r="H139" s="31"/>
      <c r="I139" s="14"/>
      <c r="J139" s="4"/>
      <c r="K139" s="5"/>
      <c r="L139" s="6"/>
      <c r="M139" s="6"/>
      <c r="N139" s="6"/>
      <c r="O139" s="6"/>
    </row>
    <row r="140" spans="1:15" s="2" customFormat="1" ht="39.75" customHeight="1" x14ac:dyDescent="0.35">
      <c r="A140" s="1"/>
      <c r="B140" s="1"/>
      <c r="C140" s="7"/>
      <c r="D140" s="7"/>
      <c r="E140" s="1"/>
      <c r="F140" s="3"/>
      <c r="G140" s="1"/>
      <c r="H140" s="31"/>
      <c r="I140" s="14"/>
      <c r="J140" s="4"/>
      <c r="K140" s="5"/>
      <c r="L140" s="6"/>
      <c r="M140" s="6"/>
      <c r="N140" s="6"/>
      <c r="O140" s="6"/>
    </row>
    <row r="141" spans="1:15" s="2" customFormat="1" ht="39.75" customHeight="1" x14ac:dyDescent="0.35">
      <c r="A141" s="1"/>
      <c r="B141" s="1"/>
      <c r="C141" s="7"/>
      <c r="D141" s="7"/>
      <c r="E141" s="1"/>
      <c r="F141" s="3"/>
      <c r="G141" s="1"/>
      <c r="H141" s="31"/>
      <c r="I141" s="14"/>
      <c r="J141" s="4"/>
      <c r="K141" s="5"/>
      <c r="L141" s="6"/>
      <c r="M141" s="6"/>
      <c r="N141" s="6"/>
      <c r="O141" s="6"/>
    </row>
    <row r="142" spans="1:15" s="2" customFormat="1" ht="39.75" customHeight="1" x14ac:dyDescent="0.35">
      <c r="A142" s="1"/>
      <c r="B142" s="1"/>
      <c r="C142" s="7"/>
      <c r="D142" s="7"/>
      <c r="E142" s="1"/>
      <c r="F142" s="3"/>
      <c r="G142" s="1"/>
      <c r="H142" s="31"/>
      <c r="I142" s="14"/>
      <c r="J142" s="4"/>
      <c r="K142" s="5"/>
      <c r="L142" s="6"/>
      <c r="M142" s="6"/>
      <c r="N142" s="6"/>
      <c r="O142" s="6"/>
    </row>
    <row r="143" spans="1:15" s="2" customFormat="1" ht="39.75" customHeight="1" x14ac:dyDescent="0.35">
      <c r="A143" s="1"/>
      <c r="B143" s="1"/>
      <c r="C143" s="7"/>
      <c r="D143" s="7"/>
      <c r="E143" s="1"/>
      <c r="F143" s="3"/>
      <c r="G143" s="1"/>
      <c r="H143" s="31"/>
      <c r="I143" s="14"/>
      <c r="J143" s="4"/>
      <c r="K143" s="5"/>
      <c r="L143" s="6"/>
      <c r="M143" s="6"/>
      <c r="N143" s="6"/>
      <c r="O143" s="6"/>
    </row>
    <row r="144" spans="1:15" s="2" customFormat="1" ht="39.75" customHeight="1" x14ac:dyDescent="0.35">
      <c r="A144" s="1"/>
      <c r="B144" s="1"/>
      <c r="C144" s="7"/>
      <c r="D144" s="7"/>
      <c r="E144" s="1"/>
      <c r="F144" s="3"/>
      <c r="G144" s="1"/>
      <c r="H144" s="31"/>
      <c r="I144" s="14"/>
      <c r="J144" s="4"/>
      <c r="K144" s="5"/>
      <c r="L144" s="6"/>
      <c r="M144" s="6"/>
      <c r="N144" s="6"/>
      <c r="O144" s="6"/>
    </row>
    <row r="145" spans="1:15" s="2" customFormat="1" ht="39.75" customHeight="1" x14ac:dyDescent="0.35">
      <c r="A145" s="1"/>
      <c r="B145" s="1"/>
      <c r="C145" s="7"/>
      <c r="D145" s="7"/>
      <c r="E145" s="1"/>
      <c r="F145" s="3"/>
      <c r="G145" s="1"/>
      <c r="H145" s="31"/>
      <c r="I145" s="14"/>
      <c r="J145" s="4"/>
      <c r="K145" s="5"/>
      <c r="L145" s="6"/>
      <c r="M145" s="6"/>
      <c r="N145" s="6"/>
      <c r="O145" s="6"/>
    </row>
    <row r="146" spans="1:15" s="2" customFormat="1" ht="39.75" customHeight="1" x14ac:dyDescent="0.35">
      <c r="A146" s="1"/>
      <c r="B146" s="1"/>
      <c r="C146" s="7"/>
      <c r="D146" s="7"/>
      <c r="E146" s="1"/>
      <c r="F146" s="3"/>
      <c r="G146" s="1"/>
      <c r="H146" s="31"/>
      <c r="I146" s="14"/>
      <c r="J146" s="4"/>
      <c r="K146" s="5"/>
      <c r="L146" s="6"/>
      <c r="M146" s="6"/>
      <c r="N146" s="6"/>
      <c r="O146" s="6"/>
    </row>
    <row r="147" spans="1:15" s="2" customFormat="1" ht="39.75" customHeight="1" x14ac:dyDescent="0.35">
      <c r="A147" s="1"/>
      <c r="B147" s="1"/>
      <c r="C147" s="7"/>
      <c r="D147" s="7"/>
      <c r="E147" s="1"/>
      <c r="F147" s="3"/>
      <c r="G147" s="1"/>
      <c r="H147" s="31"/>
      <c r="I147" s="14"/>
      <c r="J147" s="4"/>
      <c r="K147" s="5"/>
      <c r="L147" s="6"/>
      <c r="M147" s="6"/>
      <c r="N147" s="6"/>
      <c r="O147" s="6"/>
    </row>
    <row r="148" spans="1:15" s="2" customFormat="1" ht="39.75" customHeight="1" x14ac:dyDescent="0.35">
      <c r="A148" s="1"/>
      <c r="B148" s="1"/>
      <c r="C148" s="7"/>
      <c r="D148" s="7"/>
      <c r="E148" s="1"/>
      <c r="F148" s="3"/>
      <c r="G148" s="1"/>
      <c r="H148" s="31"/>
      <c r="I148" s="14"/>
      <c r="J148" s="4"/>
      <c r="K148" s="5"/>
      <c r="L148" s="6"/>
      <c r="M148" s="6"/>
      <c r="N148" s="6"/>
      <c r="O148" s="6"/>
    </row>
    <row r="149" spans="1:15" s="2" customFormat="1" ht="39.75" customHeight="1" x14ac:dyDescent="0.35">
      <c r="A149" s="1"/>
      <c r="B149" s="1"/>
      <c r="C149" s="7"/>
      <c r="D149" s="7"/>
      <c r="E149" s="1"/>
      <c r="F149" s="3"/>
      <c r="G149" s="1"/>
      <c r="H149" s="31"/>
      <c r="I149" s="14"/>
      <c r="J149" s="4"/>
      <c r="K149" s="5"/>
      <c r="L149" s="6"/>
      <c r="M149" s="6"/>
      <c r="N149" s="6"/>
      <c r="O149" s="6"/>
    </row>
    <row r="150" spans="1:15" s="2" customFormat="1" ht="39.75" customHeight="1" x14ac:dyDescent="0.35">
      <c r="A150" s="1"/>
      <c r="B150" s="1"/>
      <c r="C150" s="7"/>
      <c r="D150" s="7"/>
      <c r="E150" s="1"/>
      <c r="F150" s="3"/>
      <c r="G150" s="1"/>
      <c r="H150" s="31"/>
      <c r="I150" s="14"/>
      <c r="J150" s="4"/>
      <c r="K150" s="5"/>
      <c r="L150" s="6"/>
      <c r="M150" s="6"/>
      <c r="N150" s="6"/>
      <c r="O150" s="6"/>
    </row>
    <row r="151" spans="1:15" s="2" customFormat="1" ht="39.75" customHeight="1" x14ac:dyDescent="0.35">
      <c r="A151" s="1"/>
      <c r="B151" s="1"/>
      <c r="C151" s="7"/>
      <c r="D151" s="7"/>
      <c r="E151" s="1"/>
      <c r="F151" s="3"/>
      <c r="G151" s="1"/>
      <c r="H151" s="31"/>
      <c r="I151" s="14"/>
      <c r="J151" s="4"/>
      <c r="K151" s="5"/>
      <c r="L151" s="6"/>
      <c r="M151" s="6"/>
      <c r="N151" s="6"/>
      <c r="O151" s="6"/>
    </row>
    <row r="152" spans="1:15" s="2" customFormat="1" ht="39.75" customHeight="1" x14ac:dyDescent="0.35">
      <c r="A152" s="1"/>
      <c r="B152" s="1"/>
      <c r="C152" s="7"/>
      <c r="D152" s="7"/>
      <c r="E152" s="1"/>
      <c r="F152" s="3"/>
      <c r="G152" s="1"/>
      <c r="H152" s="31"/>
      <c r="I152" s="14"/>
      <c r="J152" s="4"/>
      <c r="K152" s="5"/>
      <c r="L152" s="6"/>
      <c r="M152" s="6"/>
      <c r="N152" s="6"/>
      <c r="O152" s="6"/>
    </row>
    <row r="153" spans="1:15" s="2" customFormat="1" ht="39.75" customHeight="1" x14ac:dyDescent="0.35">
      <c r="A153" s="1"/>
      <c r="B153" s="1"/>
      <c r="C153" s="7"/>
      <c r="D153" s="7"/>
      <c r="E153" s="1"/>
      <c r="F153" s="3"/>
      <c r="G153" s="1"/>
      <c r="H153" s="31"/>
      <c r="I153" s="14"/>
      <c r="J153" s="4"/>
      <c r="K153" s="5"/>
      <c r="L153" s="6"/>
      <c r="M153" s="6"/>
      <c r="N153" s="6"/>
      <c r="O153" s="6"/>
    </row>
    <row r="154" spans="1:15" s="2" customFormat="1" ht="39.75" customHeight="1" x14ac:dyDescent="0.35">
      <c r="A154" s="1"/>
      <c r="B154" s="1"/>
      <c r="C154" s="7"/>
      <c r="D154" s="7"/>
      <c r="E154" s="1"/>
      <c r="F154" s="3"/>
      <c r="G154" s="1"/>
      <c r="H154" s="31"/>
      <c r="I154" s="14"/>
      <c r="J154" s="4"/>
      <c r="K154" s="5"/>
      <c r="L154" s="6"/>
      <c r="M154" s="6"/>
      <c r="N154" s="6"/>
      <c r="O154" s="6"/>
    </row>
    <row r="155" spans="1:15" s="2" customFormat="1" ht="39.75" customHeight="1" x14ac:dyDescent="0.35">
      <c r="A155" s="1"/>
      <c r="B155" s="1"/>
      <c r="C155" s="7"/>
      <c r="D155" s="7"/>
      <c r="E155" s="1"/>
      <c r="F155" s="3"/>
      <c r="G155" s="1"/>
      <c r="H155" s="31"/>
      <c r="I155" s="14"/>
      <c r="J155" s="4"/>
      <c r="K155" s="5"/>
      <c r="L155" s="6"/>
      <c r="M155" s="6"/>
      <c r="N155" s="6"/>
      <c r="O155" s="6"/>
    </row>
    <row r="156" spans="1:15" s="2" customFormat="1" ht="39.75" customHeight="1" x14ac:dyDescent="0.35">
      <c r="A156" s="1"/>
      <c r="B156" s="1"/>
      <c r="C156" s="7"/>
      <c r="D156" s="7"/>
      <c r="E156" s="1"/>
      <c r="F156" s="3"/>
      <c r="G156" s="1"/>
      <c r="H156" s="31"/>
      <c r="I156" s="14"/>
      <c r="J156" s="4"/>
      <c r="K156" s="5"/>
      <c r="L156" s="6"/>
      <c r="M156" s="6"/>
      <c r="N156" s="6"/>
      <c r="O156" s="6"/>
    </row>
    <row r="157" spans="1:15" s="2" customFormat="1" ht="39.75" customHeight="1" x14ac:dyDescent="0.35">
      <c r="A157" s="1"/>
      <c r="B157" s="1"/>
      <c r="C157" s="7"/>
      <c r="D157" s="7"/>
      <c r="E157" s="1"/>
      <c r="F157" s="3"/>
      <c r="G157" s="1"/>
      <c r="H157" s="31"/>
      <c r="I157" s="14"/>
      <c r="J157" s="4"/>
      <c r="K157" s="5"/>
      <c r="L157" s="6"/>
      <c r="M157" s="6"/>
      <c r="N157" s="6"/>
      <c r="O157" s="6"/>
    </row>
    <row r="158" spans="1:15" s="2" customFormat="1" ht="39.75" customHeight="1" x14ac:dyDescent="0.35">
      <c r="A158" s="1"/>
      <c r="B158" s="1"/>
      <c r="C158" s="7"/>
      <c r="D158" s="7"/>
      <c r="E158" s="1"/>
      <c r="F158" s="3"/>
      <c r="G158" s="1"/>
      <c r="H158" s="31"/>
      <c r="I158" s="14"/>
      <c r="J158" s="4"/>
      <c r="K158" s="5"/>
      <c r="L158" s="6"/>
      <c r="M158" s="6"/>
      <c r="N158" s="6"/>
      <c r="O158" s="6"/>
    </row>
    <row r="159" spans="1:15" s="2" customFormat="1" ht="39.75" customHeight="1" x14ac:dyDescent="0.35">
      <c r="A159" s="1"/>
      <c r="B159" s="1"/>
      <c r="C159" s="7"/>
      <c r="D159" s="7"/>
      <c r="E159" s="1"/>
      <c r="F159" s="3"/>
      <c r="G159" s="1"/>
      <c r="H159" s="31"/>
      <c r="I159" s="14"/>
      <c r="J159" s="4"/>
      <c r="K159" s="5"/>
      <c r="L159" s="6"/>
      <c r="M159" s="6"/>
      <c r="N159" s="6"/>
      <c r="O159" s="6"/>
    </row>
    <row r="160" spans="1:15" s="2" customFormat="1" ht="39.75" customHeight="1" x14ac:dyDescent="0.35">
      <c r="A160" s="1"/>
      <c r="B160" s="1"/>
      <c r="C160" s="7"/>
      <c r="D160" s="7"/>
      <c r="E160" s="1"/>
      <c r="F160" s="3"/>
      <c r="G160" s="1"/>
      <c r="H160" s="31"/>
      <c r="I160" s="14"/>
      <c r="J160" s="4"/>
      <c r="K160" s="5"/>
      <c r="L160" s="6"/>
      <c r="M160" s="6"/>
      <c r="N160" s="6"/>
      <c r="O160" s="6"/>
    </row>
    <row r="161" spans="1:15" s="2" customFormat="1" ht="39.75" customHeight="1" x14ac:dyDescent="0.35">
      <c r="A161" s="1"/>
      <c r="B161" s="1"/>
      <c r="C161" s="7"/>
      <c r="D161" s="7"/>
      <c r="E161" s="1"/>
      <c r="F161" s="3"/>
      <c r="G161" s="1"/>
      <c r="H161" s="31"/>
      <c r="I161" s="14"/>
      <c r="J161" s="4"/>
      <c r="K161" s="5"/>
      <c r="L161" s="6"/>
      <c r="M161" s="6"/>
      <c r="N161" s="6"/>
      <c r="O161" s="6"/>
    </row>
    <row r="162" spans="1:15" s="2" customFormat="1" ht="39.75" customHeight="1" x14ac:dyDescent="0.35">
      <c r="A162" s="1"/>
      <c r="B162" s="1"/>
      <c r="C162" s="7"/>
      <c r="D162" s="7"/>
      <c r="E162" s="1"/>
      <c r="F162" s="3"/>
      <c r="G162" s="1"/>
      <c r="H162" s="31"/>
      <c r="I162" s="14"/>
      <c r="J162" s="4"/>
      <c r="K162" s="5"/>
      <c r="L162" s="6"/>
      <c r="M162" s="6"/>
      <c r="N162" s="6"/>
      <c r="O162" s="6"/>
    </row>
    <row r="163" spans="1:15" s="2" customFormat="1" ht="39.75" customHeight="1" x14ac:dyDescent="0.35">
      <c r="A163" s="1"/>
      <c r="B163" s="1"/>
      <c r="C163" s="7"/>
      <c r="D163" s="7"/>
      <c r="E163" s="1"/>
      <c r="F163" s="3"/>
      <c r="G163" s="1"/>
      <c r="H163" s="31"/>
      <c r="I163" s="14"/>
      <c r="J163" s="4"/>
      <c r="K163" s="5"/>
      <c r="L163" s="6"/>
      <c r="M163" s="6"/>
      <c r="N163" s="6"/>
      <c r="O163" s="6"/>
    </row>
    <row r="164" spans="1:15" s="2" customFormat="1" ht="39.75" customHeight="1" x14ac:dyDescent="0.35">
      <c r="A164" s="1"/>
      <c r="B164" s="1"/>
      <c r="C164" s="7"/>
      <c r="D164" s="7"/>
      <c r="E164" s="1"/>
      <c r="F164" s="3"/>
      <c r="G164" s="1"/>
      <c r="H164" s="31"/>
      <c r="I164" s="14"/>
      <c r="J164" s="4"/>
      <c r="K164" s="5"/>
      <c r="L164" s="6"/>
      <c r="M164" s="6"/>
      <c r="N164" s="6"/>
      <c r="O164" s="6"/>
    </row>
    <row r="165" spans="1:15" s="2" customFormat="1" ht="39.75" customHeight="1" x14ac:dyDescent="0.35">
      <c r="A165" s="1"/>
      <c r="B165" s="1"/>
      <c r="C165" s="7"/>
      <c r="D165" s="7"/>
      <c r="E165" s="1"/>
      <c r="F165" s="3"/>
      <c r="G165" s="1"/>
      <c r="H165" s="31"/>
      <c r="I165" s="14"/>
      <c r="J165" s="4"/>
      <c r="K165" s="5"/>
      <c r="L165" s="6"/>
      <c r="M165" s="6"/>
      <c r="N165" s="6"/>
      <c r="O165" s="6"/>
    </row>
    <row r="166" spans="1:15" s="2" customFormat="1" ht="39.75" customHeight="1" x14ac:dyDescent="0.35">
      <c r="A166" s="1"/>
      <c r="B166" s="1"/>
      <c r="C166" s="7"/>
      <c r="D166" s="7"/>
      <c r="E166" s="1"/>
      <c r="F166" s="3"/>
      <c r="G166" s="1"/>
      <c r="H166" s="31"/>
      <c r="I166" s="14"/>
      <c r="J166" s="4"/>
      <c r="K166" s="5"/>
      <c r="L166" s="6"/>
      <c r="M166" s="6"/>
      <c r="N166" s="6"/>
      <c r="O166" s="6"/>
    </row>
    <row r="167" spans="1:15" s="2" customFormat="1" ht="39.75" customHeight="1" x14ac:dyDescent="0.35">
      <c r="A167" s="1"/>
      <c r="B167" s="1"/>
      <c r="C167" s="7"/>
      <c r="D167" s="7"/>
      <c r="E167" s="1"/>
      <c r="F167" s="3"/>
      <c r="G167" s="1"/>
      <c r="H167" s="31"/>
      <c r="I167" s="14"/>
      <c r="J167" s="4"/>
      <c r="K167" s="5"/>
      <c r="L167" s="6"/>
      <c r="M167" s="6"/>
      <c r="N167" s="6"/>
      <c r="O167" s="6"/>
    </row>
    <row r="168" spans="1:15" s="2" customFormat="1" ht="39.75" customHeight="1" x14ac:dyDescent="0.35">
      <c r="A168" s="1"/>
      <c r="B168" s="1"/>
      <c r="C168" s="7"/>
      <c r="D168" s="7"/>
      <c r="E168" s="1"/>
      <c r="F168" s="3"/>
      <c r="G168" s="1"/>
      <c r="H168" s="31"/>
      <c r="I168" s="14"/>
      <c r="J168" s="4"/>
      <c r="K168" s="5"/>
      <c r="L168" s="6"/>
      <c r="M168" s="6"/>
      <c r="N168" s="6"/>
      <c r="O168" s="6"/>
    </row>
    <row r="169" spans="1:15" s="2" customFormat="1" ht="39.75" customHeight="1" x14ac:dyDescent="0.35">
      <c r="A169" s="1"/>
      <c r="B169" s="1"/>
      <c r="C169" s="7"/>
      <c r="D169" s="7"/>
      <c r="E169" s="1"/>
      <c r="F169" s="3"/>
      <c r="G169" s="1"/>
      <c r="H169" s="31"/>
      <c r="I169" s="14"/>
      <c r="J169" s="4"/>
      <c r="K169" s="5"/>
      <c r="L169" s="6"/>
      <c r="M169" s="6"/>
      <c r="N169" s="6"/>
      <c r="O169" s="6"/>
    </row>
    <row r="170" spans="1:15" s="2" customFormat="1" ht="39.75" customHeight="1" x14ac:dyDescent="0.35">
      <c r="A170" s="1"/>
      <c r="B170" s="1"/>
      <c r="C170" s="7"/>
      <c r="D170" s="7"/>
      <c r="E170" s="1"/>
      <c r="F170" s="3"/>
      <c r="G170" s="1"/>
      <c r="H170" s="31"/>
      <c r="I170" s="14"/>
      <c r="J170" s="4"/>
      <c r="K170" s="5"/>
      <c r="L170" s="6"/>
      <c r="M170" s="6"/>
      <c r="N170" s="6"/>
      <c r="O170" s="6"/>
    </row>
    <row r="171" spans="1:15" s="2" customFormat="1" ht="39.75" customHeight="1" x14ac:dyDescent="0.35">
      <c r="A171" s="1"/>
      <c r="B171" s="1"/>
      <c r="C171" s="7"/>
      <c r="D171" s="7"/>
      <c r="E171" s="1"/>
      <c r="F171" s="3"/>
      <c r="G171" s="1"/>
      <c r="H171" s="31"/>
      <c r="I171" s="14"/>
      <c r="J171" s="4"/>
      <c r="K171" s="5"/>
      <c r="L171" s="6"/>
      <c r="M171" s="6"/>
      <c r="N171" s="6"/>
      <c r="O171" s="6"/>
    </row>
    <row r="172" spans="1:15" s="2" customFormat="1" ht="39.75" customHeight="1" x14ac:dyDescent="0.35">
      <c r="A172" s="1"/>
      <c r="B172" s="1"/>
      <c r="C172" s="7"/>
      <c r="D172" s="7"/>
      <c r="E172" s="1"/>
      <c r="F172" s="3"/>
      <c r="G172" s="1"/>
      <c r="H172" s="31"/>
      <c r="I172" s="14"/>
      <c r="J172" s="4"/>
      <c r="K172" s="5"/>
      <c r="L172" s="6"/>
      <c r="M172" s="6"/>
      <c r="N172" s="6"/>
      <c r="O172" s="6"/>
    </row>
    <row r="173" spans="1:15" s="2" customFormat="1" ht="39.75" customHeight="1" x14ac:dyDescent="0.35">
      <c r="A173" s="1"/>
      <c r="B173" s="1"/>
      <c r="C173" s="7"/>
      <c r="D173" s="7"/>
      <c r="E173" s="1"/>
      <c r="F173" s="3"/>
      <c r="G173" s="1"/>
      <c r="H173" s="31"/>
      <c r="I173" s="14"/>
      <c r="J173" s="4"/>
      <c r="K173" s="5"/>
      <c r="L173" s="6"/>
      <c r="M173" s="6"/>
      <c r="N173" s="6"/>
      <c r="O173" s="6"/>
    </row>
    <row r="174" spans="1:15" s="2" customFormat="1" ht="39.75" customHeight="1" x14ac:dyDescent="0.35">
      <c r="A174" s="1"/>
      <c r="B174" s="1"/>
      <c r="C174" s="7"/>
      <c r="D174" s="7"/>
      <c r="E174" s="1"/>
      <c r="F174" s="3"/>
      <c r="G174" s="1"/>
      <c r="H174" s="31"/>
      <c r="I174" s="14"/>
      <c r="J174" s="4"/>
      <c r="K174" s="5"/>
      <c r="L174" s="6"/>
      <c r="M174" s="6"/>
      <c r="N174" s="6"/>
      <c r="O174" s="6"/>
    </row>
    <row r="175" spans="1:15" s="2" customFormat="1" ht="39.75" customHeight="1" x14ac:dyDescent="0.35">
      <c r="A175" s="1"/>
      <c r="B175" s="1"/>
      <c r="C175" s="7"/>
      <c r="D175" s="7"/>
      <c r="E175" s="1"/>
      <c r="F175" s="3"/>
      <c r="G175" s="1"/>
      <c r="H175" s="31"/>
      <c r="I175" s="14"/>
      <c r="J175" s="4"/>
      <c r="K175" s="5"/>
      <c r="L175" s="6"/>
      <c r="M175" s="6"/>
      <c r="N175" s="6"/>
      <c r="O175" s="6"/>
    </row>
    <row r="176" spans="1:15" s="2" customFormat="1" ht="39.75" customHeight="1" x14ac:dyDescent="0.35">
      <c r="A176" s="1"/>
      <c r="B176" s="1"/>
      <c r="C176" s="7"/>
      <c r="D176" s="7"/>
      <c r="E176" s="1"/>
      <c r="F176" s="3"/>
      <c r="G176" s="1"/>
      <c r="H176" s="31"/>
      <c r="I176" s="14"/>
      <c r="J176" s="4"/>
      <c r="K176" s="5"/>
      <c r="L176" s="6"/>
      <c r="M176" s="6"/>
      <c r="N176" s="6"/>
      <c r="O176" s="6"/>
    </row>
    <row r="177" spans="1:15" s="2" customFormat="1" ht="39.75" customHeight="1" x14ac:dyDescent="0.35">
      <c r="A177" s="1"/>
      <c r="B177" s="1"/>
      <c r="C177" s="7"/>
      <c r="D177" s="7"/>
      <c r="E177" s="1"/>
      <c r="F177" s="3"/>
      <c r="G177" s="1"/>
      <c r="H177" s="31"/>
      <c r="I177" s="14"/>
      <c r="J177" s="4"/>
      <c r="K177" s="5"/>
      <c r="L177" s="6"/>
      <c r="M177" s="6"/>
      <c r="N177" s="6"/>
      <c r="O177" s="6"/>
    </row>
    <row r="178" spans="1:15" s="2" customFormat="1" ht="39.75" customHeight="1" x14ac:dyDescent="0.35">
      <c r="A178" s="1"/>
      <c r="B178" s="1"/>
      <c r="C178" s="7"/>
      <c r="D178" s="7"/>
      <c r="E178" s="1"/>
      <c r="F178" s="3"/>
      <c r="G178" s="1"/>
      <c r="H178" s="31"/>
      <c r="I178" s="14"/>
      <c r="J178" s="4"/>
      <c r="K178" s="5"/>
      <c r="L178" s="6"/>
      <c r="M178" s="6"/>
      <c r="N178" s="6"/>
      <c r="O178" s="6"/>
    </row>
    <row r="179" spans="1:15" s="2" customFormat="1" ht="39.75" customHeight="1" x14ac:dyDescent="0.35">
      <c r="A179" s="1"/>
      <c r="B179" s="1"/>
      <c r="C179" s="7"/>
      <c r="D179" s="7"/>
      <c r="E179" s="1"/>
      <c r="F179" s="3"/>
      <c r="G179" s="1"/>
      <c r="H179" s="31"/>
      <c r="I179" s="14"/>
      <c r="J179" s="4"/>
      <c r="K179" s="5"/>
      <c r="L179" s="6"/>
      <c r="M179" s="6"/>
      <c r="N179" s="6"/>
      <c r="O179" s="6"/>
    </row>
    <row r="180" spans="1:15" s="2" customFormat="1" ht="39.75" customHeight="1" x14ac:dyDescent="0.35">
      <c r="A180" s="1"/>
      <c r="B180" s="1"/>
      <c r="C180" s="7"/>
      <c r="D180" s="7"/>
      <c r="E180" s="1"/>
      <c r="F180" s="3"/>
      <c r="G180" s="1"/>
      <c r="H180" s="31"/>
      <c r="I180" s="14"/>
      <c r="J180" s="4"/>
      <c r="K180" s="5"/>
      <c r="L180" s="6"/>
      <c r="M180" s="6"/>
      <c r="N180" s="6"/>
      <c r="O180" s="6"/>
    </row>
    <row r="181" spans="1:15" s="2" customFormat="1" ht="39.75" customHeight="1" x14ac:dyDescent="0.35">
      <c r="A181" s="1"/>
      <c r="B181" s="1"/>
      <c r="C181" s="7"/>
      <c r="D181" s="7"/>
      <c r="E181" s="1"/>
      <c r="F181" s="3"/>
      <c r="G181" s="1"/>
      <c r="H181" s="31"/>
      <c r="I181" s="14"/>
      <c r="J181" s="4"/>
      <c r="K181" s="5"/>
      <c r="L181" s="6"/>
      <c r="M181" s="6"/>
      <c r="N181" s="6"/>
      <c r="O181" s="6"/>
    </row>
    <row r="182" spans="1:15" s="2" customFormat="1" ht="39.75" customHeight="1" x14ac:dyDescent="0.35">
      <c r="A182" s="1"/>
      <c r="B182" s="1"/>
      <c r="C182" s="7"/>
      <c r="D182" s="7"/>
      <c r="E182" s="1"/>
      <c r="F182" s="3"/>
      <c r="G182" s="1"/>
      <c r="H182" s="31"/>
      <c r="I182" s="14"/>
      <c r="J182" s="4"/>
      <c r="K182" s="5"/>
      <c r="L182" s="6"/>
      <c r="M182" s="6"/>
      <c r="N182" s="6"/>
      <c r="O182" s="6"/>
    </row>
    <row r="183" spans="1:15" s="2" customFormat="1" ht="39.75" customHeight="1" x14ac:dyDescent="0.35">
      <c r="A183" s="1"/>
      <c r="B183" s="1"/>
      <c r="C183" s="7"/>
      <c r="D183" s="7"/>
      <c r="E183" s="1"/>
      <c r="F183" s="3"/>
      <c r="G183" s="1"/>
      <c r="H183" s="31"/>
      <c r="I183" s="14"/>
      <c r="J183" s="4"/>
      <c r="K183" s="5"/>
      <c r="L183" s="6"/>
      <c r="M183" s="6"/>
      <c r="N183" s="6"/>
      <c r="O183" s="6"/>
    </row>
    <row r="184" spans="1:15" s="2" customFormat="1" ht="39.75" customHeight="1" x14ac:dyDescent="0.35">
      <c r="A184" s="1"/>
      <c r="B184" s="1"/>
      <c r="C184" s="7"/>
      <c r="D184" s="7"/>
      <c r="E184" s="1"/>
      <c r="F184" s="3"/>
      <c r="G184" s="1"/>
      <c r="H184" s="31"/>
      <c r="I184" s="14"/>
      <c r="J184" s="4"/>
      <c r="K184" s="5"/>
      <c r="L184" s="6"/>
      <c r="M184" s="6"/>
      <c r="N184" s="6"/>
      <c r="O184" s="6"/>
    </row>
    <row r="185" spans="1:15" s="2" customFormat="1" ht="39.75" customHeight="1" x14ac:dyDescent="0.35">
      <c r="A185" s="1"/>
      <c r="B185" s="1"/>
      <c r="C185" s="7"/>
      <c r="D185" s="7"/>
      <c r="E185" s="1"/>
      <c r="F185" s="3"/>
      <c r="G185" s="1"/>
      <c r="H185" s="31"/>
      <c r="I185" s="14"/>
      <c r="J185" s="4"/>
      <c r="K185" s="5"/>
      <c r="L185" s="6"/>
      <c r="M185" s="6"/>
      <c r="N185" s="6"/>
      <c r="O185" s="6"/>
    </row>
    <row r="186" spans="1:15" s="2" customFormat="1" ht="39.75" customHeight="1" x14ac:dyDescent="0.35">
      <c r="A186" s="1"/>
      <c r="B186" s="1"/>
      <c r="C186" s="7"/>
      <c r="D186" s="7"/>
      <c r="E186" s="1"/>
      <c r="F186" s="3"/>
      <c r="G186" s="1"/>
      <c r="H186" s="31"/>
      <c r="I186" s="14"/>
      <c r="J186" s="4"/>
      <c r="K186" s="5"/>
      <c r="L186" s="6"/>
      <c r="M186" s="6"/>
      <c r="N186" s="6"/>
      <c r="O186" s="6"/>
    </row>
    <row r="187" spans="1:15" s="2" customFormat="1" ht="39.75" customHeight="1" x14ac:dyDescent="0.35">
      <c r="A187" s="1"/>
      <c r="B187" s="1"/>
      <c r="C187" s="7"/>
      <c r="D187" s="7"/>
      <c r="E187" s="1"/>
      <c r="F187" s="3"/>
      <c r="G187" s="1"/>
      <c r="H187" s="31"/>
      <c r="I187" s="14"/>
      <c r="J187" s="4"/>
      <c r="K187" s="5"/>
      <c r="L187" s="6"/>
      <c r="M187" s="6"/>
      <c r="N187" s="6"/>
      <c r="O187" s="6"/>
    </row>
    <row r="188" spans="1:15" s="2" customFormat="1" ht="39.75" customHeight="1" x14ac:dyDescent="0.35">
      <c r="A188" s="1"/>
      <c r="B188" s="1"/>
      <c r="C188" s="7"/>
      <c r="D188" s="7"/>
      <c r="E188" s="1"/>
      <c r="F188" s="3"/>
      <c r="G188" s="1"/>
      <c r="H188" s="31"/>
      <c r="I188" s="14"/>
      <c r="J188" s="4"/>
      <c r="K188" s="5"/>
      <c r="L188" s="6"/>
      <c r="M188" s="6"/>
      <c r="N188" s="6"/>
      <c r="O188" s="6"/>
    </row>
    <row r="189" spans="1:15" s="2" customFormat="1" ht="39.75" customHeight="1" x14ac:dyDescent="0.35">
      <c r="A189" s="1"/>
      <c r="B189" s="1"/>
      <c r="C189" s="7"/>
      <c r="D189" s="7"/>
      <c r="E189" s="1"/>
      <c r="F189" s="3"/>
      <c r="G189" s="1"/>
      <c r="H189" s="31"/>
      <c r="I189" s="14"/>
      <c r="J189" s="4"/>
      <c r="K189" s="5"/>
      <c r="L189" s="6"/>
      <c r="M189" s="6"/>
      <c r="N189" s="6"/>
      <c r="O189" s="6"/>
    </row>
    <row r="190" spans="1:15" s="2" customFormat="1" ht="39.75" customHeight="1" x14ac:dyDescent="0.35">
      <c r="A190" s="1"/>
      <c r="B190" s="1"/>
      <c r="C190" s="7"/>
      <c r="D190" s="7"/>
      <c r="E190" s="1"/>
      <c r="F190" s="3"/>
      <c r="G190" s="1"/>
      <c r="H190" s="31"/>
      <c r="I190" s="14"/>
      <c r="J190" s="4"/>
      <c r="K190" s="5"/>
      <c r="L190" s="6"/>
      <c r="M190" s="6"/>
      <c r="N190" s="6"/>
      <c r="O190" s="6"/>
    </row>
    <row r="191" spans="1:15" s="2" customFormat="1" ht="39.75" customHeight="1" x14ac:dyDescent="0.35">
      <c r="A191" s="1"/>
      <c r="B191" s="1"/>
      <c r="C191" s="7"/>
      <c r="D191" s="7"/>
      <c r="E191" s="1"/>
      <c r="F191" s="3"/>
      <c r="G191" s="1"/>
      <c r="H191" s="31"/>
      <c r="I191" s="14"/>
      <c r="J191" s="4"/>
      <c r="K191" s="5"/>
      <c r="L191" s="6"/>
      <c r="M191" s="6"/>
      <c r="N191" s="6"/>
      <c r="O191" s="6"/>
    </row>
    <row r="192" spans="1:15" s="2" customFormat="1" ht="39.75" customHeight="1" x14ac:dyDescent="0.35">
      <c r="A192" s="1"/>
      <c r="B192" s="1"/>
      <c r="C192" s="7"/>
      <c r="D192" s="7"/>
      <c r="E192" s="1"/>
      <c r="F192" s="3"/>
      <c r="G192" s="1"/>
      <c r="H192" s="31"/>
      <c r="I192" s="14"/>
      <c r="J192" s="4"/>
      <c r="K192" s="5"/>
      <c r="L192" s="6"/>
      <c r="M192" s="6"/>
      <c r="N192" s="6"/>
      <c r="O192" s="6"/>
    </row>
    <row r="193" spans="1:15" s="2" customFormat="1" ht="39.75" customHeight="1" x14ac:dyDescent="0.35">
      <c r="A193" s="1"/>
      <c r="B193" s="1"/>
      <c r="C193" s="7"/>
      <c r="D193" s="7"/>
      <c r="E193" s="1"/>
      <c r="F193" s="3"/>
      <c r="G193" s="1"/>
      <c r="H193" s="31"/>
      <c r="I193" s="14"/>
      <c r="J193" s="4"/>
      <c r="K193" s="5"/>
      <c r="L193" s="6"/>
      <c r="M193" s="6"/>
      <c r="N193" s="6"/>
      <c r="O193" s="6"/>
    </row>
    <row r="194" spans="1:15" s="2" customFormat="1" ht="39.75" customHeight="1" x14ac:dyDescent="0.35">
      <c r="A194" s="1"/>
      <c r="B194" s="1"/>
      <c r="C194" s="7"/>
      <c r="D194" s="7"/>
      <c r="E194" s="1"/>
      <c r="F194" s="3"/>
      <c r="G194" s="1"/>
      <c r="H194" s="31"/>
      <c r="I194" s="14"/>
      <c r="J194" s="4"/>
      <c r="K194" s="5"/>
      <c r="L194" s="6"/>
      <c r="M194" s="6"/>
      <c r="N194" s="6"/>
      <c r="O194" s="6"/>
    </row>
    <row r="195" spans="1:15" s="2" customFormat="1" ht="39.75" customHeight="1" x14ac:dyDescent="0.35">
      <c r="A195" s="1"/>
      <c r="B195" s="1"/>
      <c r="C195" s="7"/>
      <c r="D195" s="7"/>
      <c r="E195" s="1"/>
      <c r="F195" s="3"/>
      <c r="G195" s="1"/>
      <c r="H195" s="31"/>
      <c r="I195" s="14"/>
      <c r="J195" s="4"/>
      <c r="K195" s="5"/>
      <c r="L195" s="6"/>
      <c r="M195" s="6"/>
      <c r="N195" s="6"/>
      <c r="O195" s="6"/>
    </row>
    <row r="196" spans="1:15" s="2" customFormat="1" ht="39.75" customHeight="1" x14ac:dyDescent="0.35">
      <c r="A196" s="1"/>
      <c r="B196" s="1"/>
      <c r="C196" s="7"/>
      <c r="D196" s="7"/>
      <c r="E196" s="1"/>
      <c r="F196" s="3"/>
      <c r="G196" s="1"/>
      <c r="H196" s="31"/>
      <c r="I196" s="14"/>
      <c r="J196" s="4"/>
      <c r="K196" s="5"/>
      <c r="L196" s="6"/>
      <c r="M196" s="6"/>
      <c r="N196" s="6"/>
      <c r="O196" s="6"/>
    </row>
    <row r="197" spans="1:15" s="2" customFormat="1" ht="39.75" customHeight="1" x14ac:dyDescent="0.35">
      <c r="A197" s="1"/>
      <c r="B197" s="1"/>
      <c r="C197" s="7"/>
      <c r="D197" s="7"/>
      <c r="E197" s="1"/>
      <c r="F197" s="3"/>
      <c r="G197" s="1"/>
      <c r="H197" s="31"/>
      <c r="I197" s="14"/>
      <c r="J197" s="4"/>
      <c r="K197" s="5"/>
      <c r="L197" s="6"/>
      <c r="M197" s="6"/>
      <c r="N197" s="6"/>
      <c r="O197" s="6"/>
    </row>
    <row r="198" spans="1:15" s="2" customFormat="1" ht="39.75" customHeight="1" x14ac:dyDescent="0.35">
      <c r="A198" s="1"/>
      <c r="B198" s="1"/>
      <c r="C198" s="7"/>
      <c r="D198" s="7"/>
      <c r="E198" s="1"/>
      <c r="F198" s="3"/>
      <c r="G198" s="1"/>
      <c r="H198" s="31"/>
      <c r="I198" s="14"/>
      <c r="J198" s="4"/>
      <c r="K198" s="5"/>
      <c r="L198" s="6"/>
      <c r="M198" s="6"/>
      <c r="N198" s="6"/>
      <c r="O198" s="6"/>
    </row>
    <row r="199" spans="1:15" s="2" customFormat="1" ht="39.75" customHeight="1" x14ac:dyDescent="0.35">
      <c r="A199" s="1"/>
      <c r="B199" s="1"/>
      <c r="C199" s="7"/>
      <c r="D199" s="7"/>
      <c r="E199" s="1"/>
      <c r="F199" s="3"/>
      <c r="G199" s="1"/>
      <c r="H199" s="31"/>
      <c r="I199" s="14"/>
      <c r="J199" s="4"/>
      <c r="K199" s="5"/>
      <c r="L199" s="6"/>
      <c r="M199" s="6"/>
      <c r="N199" s="6"/>
      <c r="O199" s="6"/>
    </row>
    <row r="200" spans="1:15" s="2" customFormat="1" ht="39.75" customHeight="1" x14ac:dyDescent="0.35">
      <c r="A200" s="1"/>
      <c r="B200" s="1"/>
      <c r="C200" s="7"/>
      <c r="D200" s="7"/>
      <c r="E200" s="1"/>
      <c r="F200" s="3"/>
      <c r="G200" s="1"/>
      <c r="H200" s="31"/>
      <c r="I200" s="14"/>
      <c r="J200" s="4"/>
      <c r="K200" s="5"/>
      <c r="L200" s="6"/>
      <c r="M200" s="6"/>
      <c r="N200" s="6"/>
      <c r="O200" s="6"/>
    </row>
    <row r="201" spans="1:15" s="2" customFormat="1" ht="39.75" customHeight="1" x14ac:dyDescent="0.35">
      <c r="A201" s="1"/>
      <c r="B201" s="1"/>
      <c r="C201" s="7"/>
      <c r="D201" s="7"/>
      <c r="E201" s="1"/>
      <c r="F201" s="3"/>
      <c r="G201" s="1"/>
      <c r="H201" s="31"/>
      <c r="I201" s="14"/>
      <c r="J201" s="4"/>
      <c r="K201" s="5"/>
      <c r="L201" s="6"/>
      <c r="M201" s="6"/>
      <c r="N201" s="6"/>
      <c r="O201" s="6"/>
    </row>
    <row r="202" spans="1:15" s="2" customFormat="1" ht="39.75" customHeight="1" x14ac:dyDescent="0.35">
      <c r="A202" s="1"/>
      <c r="B202" s="1"/>
      <c r="C202" s="7"/>
      <c r="D202" s="7"/>
      <c r="E202" s="1"/>
      <c r="F202" s="3"/>
      <c r="G202" s="1"/>
      <c r="H202" s="31"/>
      <c r="I202" s="14"/>
      <c r="J202" s="4"/>
      <c r="K202" s="5"/>
      <c r="L202" s="6"/>
      <c r="M202" s="6"/>
      <c r="N202" s="6"/>
      <c r="O202" s="6"/>
    </row>
    <row r="203" spans="1:15" s="2" customFormat="1" ht="39.75" customHeight="1" x14ac:dyDescent="0.35">
      <c r="A203" s="1"/>
      <c r="B203" s="1"/>
      <c r="C203" s="7"/>
      <c r="D203" s="7"/>
      <c r="E203" s="1"/>
      <c r="F203" s="3"/>
      <c r="G203" s="1"/>
      <c r="H203" s="31"/>
      <c r="I203" s="14"/>
      <c r="J203" s="4"/>
      <c r="K203" s="5"/>
      <c r="L203" s="6"/>
      <c r="M203" s="6"/>
      <c r="N203" s="6"/>
      <c r="O203" s="6"/>
    </row>
    <row r="204" spans="1:15" s="2" customFormat="1" ht="39.75" customHeight="1" x14ac:dyDescent="0.35">
      <c r="A204" s="1"/>
      <c r="B204" s="1"/>
      <c r="C204" s="7"/>
      <c r="D204" s="7"/>
      <c r="E204" s="1"/>
      <c r="F204" s="3"/>
      <c r="G204" s="1"/>
      <c r="H204" s="31"/>
      <c r="I204" s="14"/>
      <c r="J204" s="4"/>
      <c r="K204" s="5"/>
      <c r="L204" s="6"/>
      <c r="M204" s="6"/>
      <c r="N204" s="6"/>
      <c r="O204" s="6"/>
    </row>
    <row r="205" spans="1:15" s="2" customFormat="1" ht="39.75" customHeight="1" x14ac:dyDescent="0.35">
      <c r="A205" s="1"/>
      <c r="B205" s="1"/>
      <c r="C205" s="7"/>
      <c r="D205" s="7"/>
      <c r="E205" s="1"/>
      <c r="F205" s="3"/>
      <c r="G205" s="1"/>
      <c r="H205" s="31"/>
      <c r="I205" s="14"/>
      <c r="J205" s="4"/>
      <c r="K205" s="5"/>
      <c r="L205" s="6"/>
      <c r="M205" s="6"/>
      <c r="N205" s="6"/>
      <c r="O205" s="6"/>
    </row>
    <row r="206" spans="1:15" s="2" customFormat="1" ht="39.75" customHeight="1" x14ac:dyDescent="0.35">
      <c r="A206" s="1"/>
      <c r="B206" s="1"/>
      <c r="C206" s="7"/>
      <c r="D206" s="7"/>
      <c r="E206" s="1"/>
      <c r="F206" s="3"/>
      <c r="G206" s="1"/>
      <c r="H206" s="31"/>
      <c r="I206" s="14"/>
      <c r="J206" s="4"/>
      <c r="K206" s="5"/>
      <c r="L206" s="6"/>
      <c r="M206" s="6"/>
      <c r="N206" s="6"/>
      <c r="O206" s="6"/>
    </row>
    <row r="207" spans="1:15" s="2" customFormat="1" ht="39.75" customHeight="1" x14ac:dyDescent="0.35">
      <c r="A207" s="1"/>
      <c r="B207" s="1"/>
      <c r="C207" s="7"/>
      <c r="D207" s="7"/>
      <c r="E207" s="1"/>
      <c r="F207" s="3"/>
      <c r="G207" s="1"/>
      <c r="H207" s="31"/>
      <c r="I207" s="14"/>
      <c r="J207" s="4"/>
      <c r="K207" s="5"/>
      <c r="L207" s="6"/>
      <c r="M207" s="6"/>
      <c r="N207" s="6"/>
      <c r="O207" s="6"/>
    </row>
    <row r="208" spans="1:15" s="2" customFormat="1" ht="39.75" customHeight="1" x14ac:dyDescent="0.35">
      <c r="A208" s="1"/>
      <c r="B208" s="1"/>
      <c r="C208" s="7"/>
      <c r="D208" s="7"/>
      <c r="E208" s="1"/>
      <c r="F208" s="3"/>
      <c r="G208" s="1"/>
      <c r="H208" s="31"/>
      <c r="I208" s="14"/>
      <c r="J208" s="4"/>
      <c r="K208" s="5"/>
      <c r="L208" s="6"/>
      <c r="M208" s="6"/>
      <c r="N208" s="6"/>
      <c r="O208" s="6"/>
    </row>
    <row r="209" spans="1:15" s="2" customFormat="1" ht="39.75" customHeight="1" x14ac:dyDescent="0.35">
      <c r="A209" s="1"/>
      <c r="B209" s="1"/>
      <c r="C209" s="7"/>
      <c r="D209" s="7"/>
      <c r="E209" s="1"/>
      <c r="F209" s="3"/>
      <c r="G209" s="1"/>
      <c r="H209" s="31"/>
      <c r="I209" s="14"/>
      <c r="J209" s="4"/>
      <c r="K209" s="5"/>
      <c r="L209" s="6"/>
      <c r="M209" s="6"/>
      <c r="N209" s="6"/>
      <c r="O209" s="6"/>
    </row>
    <row r="210" spans="1:15" s="2" customFormat="1" ht="39.75" customHeight="1" x14ac:dyDescent="0.35">
      <c r="A210" s="1"/>
      <c r="B210" s="1"/>
      <c r="C210" s="7"/>
      <c r="D210" s="7"/>
      <c r="E210" s="1"/>
      <c r="F210" s="3"/>
      <c r="G210" s="1"/>
      <c r="H210" s="31"/>
      <c r="I210" s="14"/>
      <c r="J210" s="4"/>
      <c r="K210" s="5"/>
      <c r="L210" s="6"/>
      <c r="M210" s="6"/>
      <c r="N210" s="6"/>
      <c r="O210" s="6"/>
    </row>
    <row r="211" spans="1:15" s="2" customFormat="1" ht="39.75" customHeight="1" x14ac:dyDescent="0.35">
      <c r="A211" s="1"/>
      <c r="B211" s="1"/>
      <c r="C211" s="7"/>
      <c r="D211" s="7"/>
      <c r="E211" s="1"/>
      <c r="F211" s="3"/>
      <c r="G211" s="1"/>
      <c r="H211" s="31"/>
      <c r="I211" s="14"/>
      <c r="J211" s="4"/>
      <c r="K211" s="5"/>
      <c r="L211" s="6"/>
      <c r="M211" s="6"/>
      <c r="N211" s="6"/>
      <c r="O211" s="6"/>
    </row>
    <row r="212" spans="1:15" s="2" customFormat="1" ht="39.75" customHeight="1" x14ac:dyDescent="0.35">
      <c r="A212" s="1"/>
      <c r="B212" s="1"/>
      <c r="C212" s="7"/>
      <c r="D212" s="7"/>
      <c r="E212" s="1"/>
      <c r="F212" s="3"/>
      <c r="G212" s="1"/>
      <c r="H212" s="31"/>
      <c r="I212" s="14"/>
      <c r="J212" s="4"/>
      <c r="K212" s="5"/>
      <c r="L212" s="6"/>
      <c r="M212" s="6"/>
      <c r="N212" s="6"/>
      <c r="O212" s="6"/>
    </row>
    <row r="213" spans="1:15" s="2" customFormat="1" ht="39.75" customHeight="1" x14ac:dyDescent="0.35">
      <c r="A213" s="1"/>
      <c r="B213" s="1"/>
      <c r="C213" s="7"/>
      <c r="D213" s="7"/>
      <c r="E213" s="1"/>
      <c r="F213" s="3"/>
      <c r="G213" s="1"/>
      <c r="H213" s="31"/>
      <c r="I213" s="14"/>
      <c r="J213" s="4"/>
      <c r="K213" s="5"/>
      <c r="L213" s="6"/>
      <c r="M213" s="6"/>
      <c r="N213" s="6"/>
      <c r="O213" s="6"/>
    </row>
    <row r="214" spans="1:15" s="2" customFormat="1" ht="39.75" customHeight="1" x14ac:dyDescent="0.35">
      <c r="A214" s="1"/>
      <c r="B214" s="1"/>
      <c r="C214" s="7"/>
      <c r="D214" s="7"/>
      <c r="E214" s="1"/>
      <c r="F214" s="3"/>
      <c r="G214" s="1"/>
      <c r="H214" s="31"/>
      <c r="I214" s="14"/>
      <c r="J214" s="4"/>
      <c r="K214" s="5"/>
      <c r="L214" s="6"/>
      <c r="M214" s="6"/>
      <c r="N214" s="6"/>
      <c r="O214" s="6"/>
    </row>
    <row r="215" spans="1:15" s="2" customFormat="1" ht="39.75" customHeight="1" x14ac:dyDescent="0.35">
      <c r="A215" s="1"/>
      <c r="B215" s="1"/>
      <c r="C215" s="7"/>
      <c r="D215" s="7"/>
      <c r="E215" s="1"/>
      <c r="F215" s="3"/>
      <c r="G215" s="1"/>
      <c r="H215" s="31"/>
      <c r="I215" s="14"/>
      <c r="J215" s="4"/>
      <c r="K215" s="5"/>
      <c r="L215" s="6"/>
      <c r="M215" s="6"/>
      <c r="N215" s="6"/>
      <c r="O215" s="6"/>
    </row>
    <row r="216" spans="1:15" s="2" customFormat="1" ht="39.75" customHeight="1" x14ac:dyDescent="0.35">
      <c r="A216" s="1"/>
      <c r="B216" s="1"/>
      <c r="C216" s="7"/>
      <c r="D216" s="7"/>
      <c r="E216" s="1"/>
      <c r="F216" s="3"/>
      <c r="G216" s="1"/>
      <c r="H216" s="31"/>
      <c r="I216" s="14"/>
      <c r="J216" s="4"/>
      <c r="K216" s="5"/>
      <c r="L216" s="6"/>
      <c r="M216" s="6"/>
      <c r="N216" s="6"/>
      <c r="O216" s="6"/>
    </row>
    <row r="217" spans="1:15" s="2" customFormat="1" ht="39.75" customHeight="1" x14ac:dyDescent="0.35">
      <c r="A217" s="1"/>
      <c r="B217" s="1"/>
      <c r="C217" s="7"/>
      <c r="D217" s="7"/>
      <c r="E217" s="1"/>
      <c r="F217" s="3"/>
      <c r="G217" s="1"/>
      <c r="H217" s="31"/>
      <c r="I217" s="14"/>
      <c r="J217" s="4"/>
      <c r="K217" s="5"/>
      <c r="L217" s="6"/>
      <c r="M217" s="6"/>
      <c r="N217" s="6"/>
      <c r="O217" s="6"/>
    </row>
    <row r="218" spans="1:15" s="2" customFormat="1" ht="39.75" customHeight="1" x14ac:dyDescent="0.35">
      <c r="A218" s="1"/>
      <c r="B218" s="1"/>
      <c r="C218" s="7"/>
      <c r="D218" s="7"/>
      <c r="E218" s="1"/>
      <c r="F218" s="3"/>
      <c r="G218" s="1"/>
      <c r="H218" s="31"/>
      <c r="I218" s="14"/>
      <c r="J218" s="4"/>
      <c r="K218" s="5"/>
      <c r="L218" s="6"/>
      <c r="M218" s="6"/>
      <c r="N218" s="6"/>
      <c r="O218" s="6"/>
    </row>
    <row r="219" spans="1:15" s="2" customFormat="1" ht="39.75" customHeight="1" x14ac:dyDescent="0.35">
      <c r="A219" s="1"/>
      <c r="B219" s="1"/>
      <c r="C219" s="7"/>
      <c r="D219" s="7"/>
      <c r="E219" s="1"/>
      <c r="F219" s="3"/>
      <c r="G219" s="1"/>
      <c r="H219" s="31"/>
      <c r="I219" s="14"/>
      <c r="J219" s="4"/>
      <c r="K219" s="5"/>
      <c r="L219" s="6"/>
      <c r="M219" s="6"/>
      <c r="N219" s="6"/>
      <c r="O219" s="6"/>
    </row>
    <row r="220" spans="1:15" s="2" customFormat="1" ht="39.75" customHeight="1" x14ac:dyDescent="0.35">
      <c r="A220" s="1"/>
      <c r="B220" s="1"/>
      <c r="C220" s="7"/>
      <c r="D220" s="7"/>
      <c r="E220" s="1"/>
      <c r="F220" s="3"/>
      <c r="G220" s="1"/>
      <c r="H220" s="31"/>
      <c r="I220" s="14"/>
      <c r="J220" s="4"/>
      <c r="K220" s="5"/>
      <c r="L220" s="6"/>
      <c r="M220" s="6"/>
      <c r="N220" s="6"/>
      <c r="O220" s="6"/>
    </row>
    <row r="221" spans="1:15" s="2" customFormat="1" ht="39.75" customHeight="1" x14ac:dyDescent="0.35">
      <c r="A221" s="1"/>
      <c r="B221" s="1"/>
      <c r="C221" s="7"/>
      <c r="D221" s="7"/>
      <c r="E221" s="1"/>
      <c r="F221" s="3"/>
      <c r="G221" s="1"/>
      <c r="H221" s="31"/>
      <c r="I221" s="14"/>
      <c r="J221" s="4"/>
      <c r="K221" s="5"/>
      <c r="L221" s="6"/>
      <c r="M221" s="6"/>
      <c r="N221" s="6"/>
      <c r="O221" s="6"/>
    </row>
  </sheetData>
  <sheetProtection selectLockedCells="1" selectUnlockedCells="1"/>
  <mergeCells count="41">
    <mergeCell ref="E44:G44"/>
    <mergeCell ref="E46:G46"/>
    <mergeCell ref="E50:G50"/>
    <mergeCell ref="E67:G67"/>
    <mergeCell ref="E74:G74"/>
    <mergeCell ref="E17:G17"/>
    <mergeCell ref="E22:G22"/>
    <mergeCell ref="E24:G24"/>
    <mergeCell ref="E30:G30"/>
    <mergeCell ref="E34:G34"/>
    <mergeCell ref="A2:H2"/>
    <mergeCell ref="A1:H1"/>
    <mergeCell ref="A3:H3"/>
    <mergeCell ref="A4:H4"/>
    <mergeCell ref="E14:G14"/>
    <mergeCell ref="E26:G26"/>
    <mergeCell ref="E28:G28"/>
    <mergeCell ref="E36:G36"/>
    <mergeCell ref="E38:G38"/>
    <mergeCell ref="E41:G41"/>
    <mergeCell ref="E55:G55"/>
    <mergeCell ref="E57:G57"/>
    <mergeCell ref="E60:G60"/>
    <mergeCell ref="E63:G63"/>
    <mergeCell ref="E65:G65"/>
    <mergeCell ref="E69:G69"/>
    <mergeCell ref="E71:G71"/>
    <mergeCell ref="E76:G76"/>
    <mergeCell ref="E78:G78"/>
    <mergeCell ref="E80:G80"/>
    <mergeCell ref="E83:G83"/>
    <mergeCell ref="E85:G85"/>
    <mergeCell ref="E92:G92"/>
    <mergeCell ref="E100:G100"/>
    <mergeCell ref="E96:G96"/>
    <mergeCell ref="E98:G98"/>
    <mergeCell ref="E105:G105"/>
    <mergeCell ref="E110:G110"/>
    <mergeCell ref="E112:G112"/>
    <mergeCell ref="E114:G114"/>
    <mergeCell ref="A115:G115"/>
  </mergeCells>
  <printOptions horizontalCentered="1"/>
  <pageMargins left="0.15748031496062992" right="0" top="0.51181102362204722" bottom="0.78740157480314965" header="0.31496062992125984" footer="0.51181102362204722"/>
  <pageSetup paperSize="5" scale="67"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rowBreaks count="1" manualBreakCount="1">
    <brk id="172"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Maria Estrada</cp:lastModifiedBy>
  <cp:lastPrinted>2026-05-01T18:37:03Z</cp:lastPrinted>
  <dcterms:created xsi:type="dcterms:W3CDTF">2018-11-08T20:32:11Z</dcterms:created>
  <dcterms:modified xsi:type="dcterms:W3CDTF">2026-05-01T18:38:35Z</dcterms:modified>
</cp:coreProperties>
</file>